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orja\OneDrive\Documents\Contratos menores\"/>
    </mc:Choice>
  </mc:AlternateContent>
  <xr:revisionPtr revIDLastSave="0" documentId="8_{5431871D-E29F-4340-9C06-5BB76D6A79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externalReferences>
    <externalReference r:id="rId2"/>
    <externalReference r:id="rId3"/>
    <externalReference r:id="rId4"/>
  </externalReferences>
  <definedNames>
    <definedName name="TIPO_CONTRATO">'[1]Tablas-Gala'!$C$4:$C$7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48" i="1" l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0" i="1"/>
  <c r="L228" i="1"/>
  <c r="L227" i="1"/>
  <c r="L225" i="1"/>
  <c r="L224" i="1"/>
  <c r="L223" i="1"/>
  <c r="L222" i="1"/>
  <c r="L221" i="1"/>
  <c r="L220" i="1"/>
  <c r="L219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 l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 l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79" i="1"/>
  <c r="L78" i="1"/>
  <c r="L77" i="1"/>
  <c r="L76" i="1"/>
  <c r="L75" i="1"/>
  <c r="L73" i="1"/>
  <c r="L72" i="1"/>
  <c r="L71" i="1"/>
  <c r="L70" i="1"/>
  <c r="L69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5" i="1"/>
  <c r="L4" i="1"/>
  <c r="L3" i="1"/>
  <c r="L2" i="1"/>
</calcChain>
</file>

<file path=xl/sharedStrings.xml><?xml version="1.0" encoding="utf-8"?>
<sst xmlns="http://schemas.openxmlformats.org/spreadsheetml/2006/main" count="2235" uniqueCount="639">
  <si>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Título</t>
    </r>
  </si>
  <si>
    <r>
      <rPr>
        <b/>
        <sz val="11"/>
        <color rgb="FFFF0000"/>
        <rFont val="Calibri"/>
        <family val="2"/>
        <scheme val="minor"/>
      </rPr>
      <t xml:space="preserve">* </t>
    </r>
    <r>
      <rPr>
        <b/>
        <sz val="11"/>
        <color theme="1"/>
        <rFont val="Calibri"/>
        <family val="2"/>
        <scheme val="minor"/>
      </rPr>
      <t>Objeto</t>
    </r>
  </si>
  <si>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Lugar de ejecución (NUTS)
</t>
    </r>
    <r>
      <rPr>
        <b/>
        <sz val="11"/>
        <color rgb="FFC00000"/>
        <rFont val="Calibri"/>
        <family val="2"/>
      </rPr>
      <t>- Tabla -</t>
    </r>
  </si>
  <si>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Tipo de contrato
</t>
    </r>
    <r>
      <rPr>
        <b/>
        <sz val="11"/>
        <color rgb="FFC00000"/>
        <rFont val="Calibri"/>
        <family val="2"/>
      </rPr>
      <t>- Tabla -</t>
    </r>
  </si>
  <si>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Subtipo de contrato
</t>
    </r>
    <r>
      <rPr>
        <b/>
        <sz val="11"/>
        <color rgb="FFC00000"/>
        <rFont val="Calibri"/>
        <family val="2"/>
      </rPr>
      <t xml:space="preserve">- Tabla - </t>
    </r>
    <r>
      <rPr>
        <b/>
        <i/>
        <sz val="11"/>
        <color rgb="FF7030A0"/>
        <rFont val="Calibri"/>
        <family val="2"/>
      </rPr>
      <t>(condicionado a columna D)</t>
    </r>
  </si>
  <si>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Plazo Ejecución</t>
    </r>
  </si>
  <si>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Tipo de Plazo 
</t>
    </r>
    <r>
      <rPr>
        <b/>
        <sz val="11"/>
        <color rgb="FFC00000"/>
        <rFont val="Calibri"/>
        <family val="2"/>
      </rPr>
      <t>- Tabla -</t>
    </r>
  </si>
  <si>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NIF Adjudicatario</t>
    </r>
  </si>
  <si>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Operativa contable
</t>
    </r>
    <r>
      <rPr>
        <b/>
        <sz val="11"/>
        <color rgb="FFC00000"/>
        <rFont val="Calibri"/>
        <family val="2"/>
      </rPr>
      <t>- Tabla -</t>
    </r>
  </si>
  <si>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Importe Adjudicación Neto</t>
    </r>
  </si>
  <si>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Tipo IVA adjudicación 
</t>
    </r>
    <r>
      <rPr>
        <b/>
        <sz val="11"/>
        <color rgb="FFC00000"/>
        <rFont val="Calibri"/>
        <family val="2"/>
      </rPr>
      <t>- Tabla -</t>
    </r>
  </si>
  <si>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Importe adjudicación IVA incluido
</t>
    </r>
    <r>
      <rPr>
        <b/>
        <sz val="11"/>
        <color rgb="FF7030A0"/>
        <rFont val="Calibri"/>
        <family val="2"/>
        <scheme val="minor"/>
      </rPr>
      <t xml:space="preserve">- Fórmula </t>
    </r>
    <r>
      <rPr>
        <b/>
        <sz val="11"/>
        <color rgb="FFC00000"/>
        <rFont val="Calibri"/>
        <family val="2"/>
        <scheme val="minor"/>
      </rPr>
      <t>-</t>
    </r>
  </si>
  <si>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Fecha de adjudicación</t>
    </r>
  </si>
  <si>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Justificación de la necesidad</t>
    </r>
  </si>
  <si>
    <t>4472026-Suscripción anual Canva Pro para elavoración de material digital, talelres online del Museo de las Ciencias y del Museo Paleontológico de CLM</t>
  </si>
  <si>
    <t>Suscripción anual Canva Pro para elavoración de material digital, talelres online del Museo de las Ciencias y del Museo Paleontológico de CLM</t>
  </si>
  <si>
    <t>ES423 - Cuenca</t>
  </si>
  <si>
    <t>SE_Servicios</t>
  </si>
  <si>
    <t>40228 - Servicios de informática y servicios conexos</t>
  </si>
  <si>
    <t>D - Días</t>
  </si>
  <si>
    <t>EU372042198</t>
  </si>
  <si>
    <t>CONT_FIN - Contabilidad Financiera</t>
  </si>
  <si>
    <t>4682026-Suministro eléctrico Oficina Fundación en Toledo - marzo, abril y mayo 2026</t>
  </si>
  <si>
    <t>Suministro eléctrico Oficina Fundación en Toledo - marzo, abril y mayo 2026</t>
  </si>
  <si>
    <t>ES425 - Toledo</t>
  </si>
  <si>
    <t>SU_Suministros</t>
  </si>
  <si>
    <t>40250 - Adquisición</t>
  </si>
  <si>
    <t>B87717823</t>
  </si>
  <si>
    <t>4932026-Publicidad en revista para exposición Primada. VIII Centenario de la Catedral</t>
  </si>
  <si>
    <t>Publicidad en revista para exposición Primada. VIII Centenario de la Catedral</t>
  </si>
  <si>
    <t>40234 - Servicios de publicidad</t>
  </si>
  <si>
    <t>B85535789</t>
  </si>
  <si>
    <t>4942026-Gastos de mantenimiento impresoras Oficina de la Fundación - marzo, abril y mayo 2026</t>
  </si>
  <si>
    <t>Gastos de mantenimiento impresoras Oficina de la Fundación - marzo, abril y mayo 2026</t>
  </si>
  <si>
    <t>B45033693</t>
  </si>
  <si>
    <t>4972026-Seguro a todo riesgo para piezas de Exposición Primada. VIII Centenario de la Catedral de Toledo</t>
  </si>
  <si>
    <t>Seguro a todo riesgo para piezas de Exposición Primada. VIII Centenario de la Catedral de Toledo</t>
  </si>
  <si>
    <t>40227 - Servicios financieros: a) servicios de seguros; b) servicios bancarios y de inversión</t>
  </si>
  <si>
    <t>B87105748</t>
  </si>
  <si>
    <t>4992026-Gastos desplazamiento de personal de la Fundación para Exposición Primada. VIII Centenario de la Catedral de Toledo</t>
  </si>
  <si>
    <t>Gastos desplazamiento de personal de la Fundación para Exposición Primada. VIII Centenario de la Catedral de Toledo</t>
  </si>
  <si>
    <t>40248 - Otros servicios</t>
  </si>
  <si>
    <t>B80482433</t>
  </si>
  <si>
    <t>5012026-Gastos derivados del convenio bibliobús Albacete 2026. Adquisición de libros</t>
  </si>
  <si>
    <t>Gastos derivados del convenio bibliobús Albacete 2026. Adquisición de libros</t>
  </si>
  <si>
    <t>ES421 - Albacete</t>
  </si>
  <si>
    <t>B02590040</t>
  </si>
  <si>
    <t>5082026-Gastos de telefonía fija en servicios centrales de la Fundación-marzo, abril y mayo 2026</t>
  </si>
  <si>
    <t>Gastos de telefonía fija en servicios centrales de la Fundación-marzo, abril y mayo 2026</t>
  </si>
  <si>
    <t>A82018474</t>
  </si>
  <si>
    <t>5092026-Gastos de telefonía fija en Museo de Paleontología CLM-marzo, abri y mayo 2026</t>
  </si>
  <si>
    <t>Gastos de telefonía fija en Museo de Paleontología CLM-marzo, abril y mayo 2026</t>
  </si>
  <si>
    <t>5122026-Prestación de servicio de vigilancia de la salud individual (Reconocimientos médicos) a los trabajadores de la Fundación.</t>
  </si>
  <si>
    <t>Prestación de servicio de vigilancia de la salud individual (Reconocimientos médicos) a los trabajadores de la Fundación.</t>
  </si>
  <si>
    <t>40246 - Servicios sociales y de salud</t>
  </si>
  <si>
    <t>B02318574</t>
  </si>
  <si>
    <t>5262026-Suministro de luz, nave 6, Lo Hueco - Cuenca M.D.P. - marzo 2026</t>
  </si>
  <si>
    <t>Suministro de luz, nave 6, Lo Hueco - Cuenca M.D.P. - marzo 2026</t>
  </si>
  <si>
    <t>G45418985</t>
  </si>
  <si>
    <t>5282026-Redacción de 5 fichas catalográficas para Catálogo "Primada. VIII Centenario Catedral Toledo"</t>
  </si>
  <si>
    <t>Redacción de 5 fichas catalográficas para Catálogo "Primada. VIII Centenario Catedral Toledo"</t>
  </si>
  <si>
    <t>ES300 - Madrid</t>
  </si>
  <si>
    <t>51937454G</t>
  </si>
  <si>
    <t>5192026-Redacción de artículo y 21 fichas catalográficas para Catálogo "Primada. VIII Centenario Catedral Toledo"</t>
  </si>
  <si>
    <t>Redacción de artículo y 21 fichas catalográficas para Catálogo "Primada. VIII Centenario Catedral Toledo"</t>
  </si>
  <si>
    <t>CA52844TG</t>
  </si>
  <si>
    <t>5202026-Redacción de 2 fichas catalográficas para Catálogo "Primada. VIII Centenario Catedral Toledo"</t>
  </si>
  <si>
    <t>Redacción de 2 fichas catalográficas para Catálogo "Primada. VIII Centenario Catedral Toledo"</t>
  </si>
  <si>
    <t>05243148E</t>
  </si>
  <si>
    <t>5212026-Redacción de 2 fichas catalográficas para Catálogo "Primada. VIII Centenario Catedral Toledo"</t>
  </si>
  <si>
    <t>ES618 - Sevilla</t>
  </si>
  <si>
    <t>50611647D</t>
  </si>
  <si>
    <t>5222026-Redacción de 20 fichas catalográficas para Catálogo "Primada. VIII Centenario Catedral Toledo"</t>
  </si>
  <si>
    <t>Redacción de 20 fichas catalográficas para Catálogo "Primada. VIII Centenario Catedral Toledo"</t>
  </si>
  <si>
    <t>43450168V</t>
  </si>
  <si>
    <t>5312026-Redacción de 1 fichas catalográficas para Catálogo "Primada. VIII Centenario Catedral Toledo"</t>
  </si>
  <si>
    <t>Redacción de 1 fichas catalográficas para Catálogo "Primada. VIII Centenario Catedral Toledo"</t>
  </si>
  <si>
    <t>X3413330S</t>
  </si>
  <si>
    <t>5322026-Redacción de 2 fichas catalográficas para Catálogo "Primada. VIII Centenario Catedral Toledo"</t>
  </si>
  <si>
    <t>02594687B</t>
  </si>
  <si>
    <t>5332026-Redacción de 4 fichas catalográficas para Catálogo "Primada. VIII Centenario Catedral Toledo"</t>
  </si>
  <si>
    <t>Redacción de 4 fichas catalográficas para Catálogo "Primada. VIII Centenario Catedral Toledo"</t>
  </si>
  <si>
    <t>00797047M</t>
  </si>
  <si>
    <t>5342026-Redacción de 2 fichas catalográficas para Catálogo "Primada. VIII Centenario Catedral Toledo"</t>
  </si>
  <si>
    <t>Z3749382L</t>
  </si>
  <si>
    <t>5352026-Redacción de 2 fichas catalográficas para Catálogo "Primada. VIII Centenario Catedral Toledo"</t>
  </si>
  <si>
    <t>44436394A</t>
  </si>
  <si>
    <t>5362026-Redacción de 1 fichas catalográficas para Catálogo "Primada. VIII Centenario Catedral Toledo"</t>
  </si>
  <si>
    <t>03883565S</t>
  </si>
  <si>
    <t>5372026-Redacción de 3 fichas catalográficas para Catálogo "Primada. VIII Centenario Catedral Toledo"</t>
  </si>
  <si>
    <t>Redacción de 3 fichas catalográficas para Catálogo "Primada. VIII Centenario Catedral Toledo"</t>
  </si>
  <si>
    <t>03927791N</t>
  </si>
  <si>
    <t>5382026-Gastos por la celebración del día de Europa - Catering</t>
  </si>
  <si>
    <t>Gastos por la celebración del día de Europa - Catering</t>
  </si>
  <si>
    <t>40238 - Servicios de hostelería y restaurante</t>
  </si>
  <si>
    <t>B45457348</t>
  </si>
  <si>
    <t>5402026-Servício de audiovisuales en la reunión del Wtrex Quijota España 2026</t>
  </si>
  <si>
    <t>Servício de audiovisuales en la reunión del Wtrex Quijota España 2026</t>
  </si>
  <si>
    <t>B45730082</t>
  </si>
  <si>
    <t>5422026-Gastos derivados del convenio bibliobús Albacete 2026. Adquisición de libros</t>
  </si>
  <si>
    <t>R7800046J</t>
  </si>
  <si>
    <t>5452026-Compra materiales para actividades del Museo de las Ciencias - adquisición de gafas para eclipse</t>
  </si>
  <si>
    <t>Compra materiales para actividades del Museo de las Ciencias - adquisición de gafas para eclipse</t>
  </si>
  <si>
    <t>G16189060</t>
  </si>
  <si>
    <t>5462026-Gastos de mantenimiento de impresora del Museo de la Ciencias de CLM - marzo , abril y mayo 2026</t>
  </si>
  <si>
    <t>Gastos de mantenimiento de impresora del Museo de la Ciencias de CLM - marzo , abril y mayo 2026</t>
  </si>
  <si>
    <t>40222 - Servicios de mantenimiento y reparación</t>
  </si>
  <si>
    <t>B16227654</t>
  </si>
  <si>
    <t>5472026-Compra materiales para actividades del Museo de Paleontología - adquisición de chapas</t>
  </si>
  <si>
    <t>Compra materiales para actividades del Museo de Paleontología - adquisición de chapas</t>
  </si>
  <si>
    <t>04606456Q</t>
  </si>
  <si>
    <t>5652026-Cuota arrendamiento de la impresora oficina central de la Fundación 14.04.26 al 14.07.26</t>
  </si>
  <si>
    <t>Cuota arrendamiento de la impresora oficina central de la Fundación 14.04.26 al 14.07.26</t>
  </si>
  <si>
    <t>40249 - Alquiler</t>
  </si>
  <si>
    <t>A81440786</t>
  </si>
  <si>
    <t>5672026-Sevicios de almacenaje de estructuras museográficas de la exposición "Burgos - Toledo. Orígenes de España" marzo - mayo 2026</t>
  </si>
  <si>
    <t>Sevicios de almacenaje de estructuras museográficas de la exposición "Burgos - Toledo. Orígenes de España" marzo - mayo 2026</t>
  </si>
  <si>
    <t>B81923831</t>
  </si>
  <si>
    <t>5702026-Suminitro de combustible para vehículo de la Fundación</t>
  </si>
  <si>
    <t>Suminitro de combustible para vehículo de la Fundación</t>
  </si>
  <si>
    <t>A80298839</t>
  </si>
  <si>
    <t>5762026-Contratación de compañías para la XXX Edición de la Feria de Artes Escénicas y Musicales de Castilla La Mancha</t>
  </si>
  <si>
    <t>Contratación de compañías para la XXX Edición de la Feria de Artes Escénicas y Musicales de Castilla La Mancha</t>
  </si>
  <si>
    <t>40247 - Servicios de esparcimiento, culturales y deportivos</t>
  </si>
  <si>
    <t>B42711234</t>
  </si>
  <si>
    <t>5772026-Contratación de compañías para la XXX Edición de la Feria de Artes Escénicas y Musicales de Castilla La Mancha</t>
  </si>
  <si>
    <t>53359733D</t>
  </si>
  <si>
    <t>5792026-Contratación de compañías para la XXX Edición de la Feria de Artes Escénicas y Musicales de Castilla La Mancha</t>
  </si>
  <si>
    <t>B67904870</t>
  </si>
  <si>
    <t>5802026-Contratación de compañías para la XXX Edición de la Feria de Artes Escénicas y Musicales de Castilla La Mancha</t>
  </si>
  <si>
    <t>J26525089</t>
  </si>
  <si>
    <t>5812026-Contratación de compañías para la XXX Edición de la Feria de Artes Escénicas y Musicales de Castilla La Mancha</t>
  </si>
  <si>
    <t>B45880473</t>
  </si>
  <si>
    <t>5832026-Adquisición de material para el Museo de Las Ciencias de Castilla La Mancha - manguera aspiradora para inflador de globo</t>
  </si>
  <si>
    <t>Adquisición de material para el Museo de Las Ciencias de Castilla La Mancha - manguera aspiradora para inflador de globo</t>
  </si>
  <si>
    <t>B16288714</t>
  </si>
  <si>
    <t>5842026-Gasto de montaje, desmontaje,desplazamiento, manutención en la Feria de la Ciencia y la Salud "Zienziaburum" en Consuegra.</t>
  </si>
  <si>
    <t>Gasto de montaje, desmontaje,desplazamiento, manutención en la Feria de la Ciencia y la Salud "Zienziaburum" en Consuegra.</t>
  </si>
  <si>
    <t>50738094W</t>
  </si>
  <si>
    <t>5852026-Adquisición de material para el Museo de Las Ciencias de Castilla La Mancha - manguera aspiradora para inflador de globo</t>
  </si>
  <si>
    <t>B12211512</t>
  </si>
  <si>
    <t>5862026-Redacción de 5 fichas catalográficas para Catálogo "Primada. VIII Centenario Catedral Toledo"</t>
  </si>
  <si>
    <t>13741637B</t>
  </si>
  <si>
    <t>5872026-Redacción de 9 fichas catalográficas para Catálogo "Primada. VIII Centenario Catedral Toledo"</t>
  </si>
  <si>
    <t>Redacción de 9 fichas catalográficas para Catálogo "Primada. VIII Centenario Catedral Toledo"</t>
  </si>
  <si>
    <t>5882026-Redacción de 3 fichas catalográficas para Catálogo "Primada. VIII Centenario Catedral Toledo"</t>
  </si>
  <si>
    <t>70515659M</t>
  </si>
  <si>
    <t>5892026-Alquiler de salones para el evento por el Día de Europa en Tomelloso</t>
  </si>
  <si>
    <t>Alquiler de salones para el evento por el Día de Europa en Tomelloso</t>
  </si>
  <si>
    <t>ES422 - Ciudad Real</t>
  </si>
  <si>
    <t>G13026828</t>
  </si>
  <si>
    <t>5902026-Catering con motivo de la celebración del Día de Europa en Tomelloso</t>
  </si>
  <si>
    <t>Catering con motivo de la celebración del Día de Europa en Tomelloso</t>
  </si>
  <si>
    <t>70583593C</t>
  </si>
  <si>
    <t>5822026-Difusión y Promoción de productos agroaliementarios regionales avalados por las figuras de calidad Campo y Alma - libro del chef Antonio González</t>
  </si>
  <si>
    <t>Difusión y Promoción de productos agroaliementarios regionales avalados por las figuras de calidad Campo y Alma - libro del chef Antonio González</t>
  </si>
  <si>
    <t>B02524338</t>
  </si>
  <si>
    <t>5992026-Consumo eléctrico del espectáculo de luz y sonido Luz Cuenca - marzo, abril y mayo 2026</t>
  </si>
  <si>
    <t>Consumo eléctrico del espectáculo de luz y sonido Luz Cuenca - marzo, abril y mayo 2026</t>
  </si>
  <si>
    <t>A61797536</t>
  </si>
  <si>
    <t>6002026-Redacción de 6 fichas catalográficas para Catálogo "Primada. VIII Centenario Catedral Toledo"</t>
  </si>
  <si>
    <t>Redacción de 6 fichas catalográficas para Catálogo "Primada. VIII Centenario Catedral Toledo"</t>
  </si>
  <si>
    <t>53387690K</t>
  </si>
  <si>
    <t>6012026-Redacción de 6 fichas catalográficas para Catálogo "Primada. VIII Centenario Catedral Toledo"</t>
  </si>
  <si>
    <t>50336009A</t>
  </si>
  <si>
    <t>6022026-Redacción de 8 fichas catalográficas para Catálogo "Primada. VIII Centenario Catedral Toledo"</t>
  </si>
  <si>
    <t>Redacción de 8 fichas catalográficas para Catálogo "Primada. VIII Centenario Catedral Toledo"</t>
  </si>
  <si>
    <t>52876059W</t>
  </si>
  <si>
    <t>6032026-Redacción de 5 fichas catalográficas para Catálogo "Primada. VIII Centenario Catedral Toledo"</t>
  </si>
  <si>
    <t>51120060F</t>
  </si>
  <si>
    <t>6102026-Redacción de 5 fichas catalográficas para Catálogo "Primada. VIII Centenario Catedral Toledo"</t>
  </si>
  <si>
    <t>00682768J</t>
  </si>
  <si>
    <t>6212026-Redacción de 2 fichas catalográficas para Catálogo "Primada. VIII Centenario Catedral Toledo"</t>
  </si>
  <si>
    <t>51403027M</t>
  </si>
  <si>
    <t>6222026-Redacción de 3 fichas catalográficas para Catálogo "Primada. VIII Centenario Catedral Toledo"</t>
  </si>
  <si>
    <t>50183581L</t>
  </si>
  <si>
    <t>6232026-Redacción de 3 fichas catalográficas para Catálogo "Primada. VIII Centenario Catedral Toledo"</t>
  </si>
  <si>
    <t>53858756R</t>
  </si>
  <si>
    <t>6242026-Redacción de 3 fichas catalográficas para Catálogo "Primada. VIII Centenario Catedral Toledo"</t>
  </si>
  <si>
    <t>50759736R</t>
  </si>
  <si>
    <t>6252026-Redacción de 3 fichas catalográficas para Catálogo "Primada. VIII Centenario Catedral Toledo"</t>
  </si>
  <si>
    <t>07474527X</t>
  </si>
  <si>
    <t>6262026-Redacción de 5 fichas catalográficas para Catálogo "Primada. VIII Centenario Catedral Toledo"</t>
  </si>
  <si>
    <t>05304943Q</t>
  </si>
  <si>
    <t>6272026-Redacción de 3 fichas catalográficas para Catálogo "Primada. VIII Centenario Catedral Toledo"</t>
  </si>
  <si>
    <t>51616891S</t>
  </si>
  <si>
    <t>6282026-Redacción de 3 fichas catalográficas para Catálogo "Primada. VIII Centenario Catedral Toledo"</t>
  </si>
  <si>
    <t>03905564A</t>
  </si>
  <si>
    <t>6292026-Redacción de 7 fichas catalográficas para Catálogo "Primada. VIII Centenario Catedral Toledo"</t>
  </si>
  <si>
    <t>Redacción de 7 fichas catalográficas para Catálogo "Primada. VIII Centenario Catedral Toledo"</t>
  </si>
  <si>
    <t>10154375J</t>
  </si>
  <si>
    <t>6302026-Redacción de 1 fichas catalográficas para Catálogo "Primada. VIII Centenario Catedral Toledo"</t>
  </si>
  <si>
    <t>41509887Q</t>
  </si>
  <si>
    <t>6352026-Suministro de agua para oficina de la Fundación en Toledo - abril y mayo 2026</t>
  </si>
  <si>
    <t>Suministro de agua para oficina de la Fundación en Toledo - abril y mayo 2026</t>
  </si>
  <si>
    <t>A41810920</t>
  </si>
  <si>
    <t>6362026-Gastos originados por la conmemoración del Día de Europa  - cóctel</t>
  </si>
  <si>
    <t>Gastos originados por la conmemoración del Día de Europa  - cóctel</t>
  </si>
  <si>
    <t>ES424 - Guadalajara</t>
  </si>
  <si>
    <t>B19273069</t>
  </si>
  <si>
    <t>6392026-Gastos de mantenimiento de impresora del Museo de Paleontología de CLM - abril y mayo 2026</t>
  </si>
  <si>
    <t>Gastos de mantenimiento de impresora del Museo de Paleontología de CLM - abril y mayo 2026</t>
  </si>
  <si>
    <t>6402026-Gastos de instalación de toma deble de datos en el Museo de Paleontología de CLM</t>
  </si>
  <si>
    <t>Gastos de instalación de toma deble de datos en el Museo de Paleontología de CLM</t>
  </si>
  <si>
    <t>B45381217</t>
  </si>
  <si>
    <t>6412026-Adquisición de suministros para talleres en el Museo de las Ciencias de CLM</t>
  </si>
  <si>
    <t>Adquisición de suministros para talleres en el Museo de las Ciencias de CLM</t>
  </si>
  <si>
    <t>04630946B</t>
  </si>
  <si>
    <t>Diferentes IVAs</t>
  </si>
  <si>
    <t>6422026-Gastos originados por envío de paquetería en el Museo de Paleontología de CLM</t>
  </si>
  <si>
    <t>Gastos originados por envío de paquetería en el Museo de Paleontología de CLM</t>
  </si>
  <si>
    <t>40223 - Servicios de transporte por vía terrestre, incluidos los servicios de furgones blindados y servicios de mensajería, excepto el transporte de correo</t>
  </si>
  <si>
    <t>B82516600</t>
  </si>
  <si>
    <t>6432026-Adquisición de productos de promoción con el logotipo del Museo de Paleontología de CLM - lapiceros y bolígrafos</t>
  </si>
  <si>
    <t>Adquisición de productos de promoción con el logotipo del Museo de Paleontología de CLM - lapiceros y bolígrafos</t>
  </si>
  <si>
    <t>04561011L</t>
  </si>
  <si>
    <t>6442026-Contratación de Seguro para las piezas de la Exposición "Primada. VIII Centenario de la Catedral de Toledo"</t>
  </si>
  <si>
    <t>Contratación de Seguro para las piezas de la Exposición "Primada. VIII Centenario de la Catedral de Toledo"</t>
  </si>
  <si>
    <t>ATU15362907</t>
  </si>
  <si>
    <t>6162026-Google Workspace Business Starter - abril y mayo 2026</t>
  </si>
  <si>
    <t>Google Workspace Business Starter - abril y mayo 2026</t>
  </si>
  <si>
    <t>IE3668997OH</t>
  </si>
  <si>
    <t>6902026-Gastos de mensajería para el Museo de Paleontología de CLM</t>
  </si>
  <si>
    <t>Gastos de mensajería para el Museo de Paleontología de CLM</t>
  </si>
  <si>
    <t>B45392776</t>
  </si>
  <si>
    <t>6932026-Gastos originados del  catering para los asistentes al IIXX Congreso de Patrimonio Histórico Nacional en el Parador de Sigüenza</t>
  </si>
  <si>
    <t>Gastos originados del  catering para los asistentes al IIXX Congreso de Patrimonio Histórico Nacional en el Parador de Sigüenza</t>
  </si>
  <si>
    <t>03119475P</t>
  </si>
  <si>
    <t>6942026-Redacción de 2 fichas catalográficas para Catálogo "Primada. VIII Centenario Catedral Toledo"</t>
  </si>
  <si>
    <t>ES511 - Barcelona</t>
  </si>
  <si>
    <t>39650411K</t>
  </si>
  <si>
    <t>6952026-Redacción de 2 fichas catalográficas para Catálogo "Primada. VIII Centenario Catedral Toledo"</t>
  </si>
  <si>
    <t>50063942A</t>
  </si>
  <si>
    <t>6962026-Redacción de 3 fichas catalográficas para Catálogo "Primada. VIII Centenario Catedral Toledo"</t>
  </si>
  <si>
    <t>51101708D</t>
  </si>
  <si>
    <t>6972026-Gastos originados del catering ofrecido por el acto del día de Europa en Tarancón</t>
  </si>
  <si>
    <t>Gastos originados del catering ofrecido por el acto del día de Europa en Tarancón</t>
  </si>
  <si>
    <t>B72877681</t>
  </si>
  <si>
    <t>6982026-Gastos originados por servicios audiovisuales para el acto del Día de Europa en Tomelloso</t>
  </si>
  <si>
    <t>Gastos originados por servicios audiovisuales para el acto del Día de Europa en Tomelloso</t>
  </si>
  <si>
    <t>B13429162</t>
  </si>
  <si>
    <t>6992026-Gastos originados para adaptaciones gráficas del lanzamiento de venta de entradas. Exposición Primada. VIII Centenario de la Catedral de Toledo</t>
  </si>
  <si>
    <t>Gastos originados para adaptaciones gráficas del lanzamiento de venta de entradas. Exposición Primada. VIII Centenario de la Catedral de Toledo</t>
  </si>
  <si>
    <t>B83535641</t>
  </si>
  <si>
    <t>61797536 Adquisición de productos de promoción para premios con motivo de la Olimpiada Entreredes del Museo de las Ciencias de CLM</t>
  </si>
  <si>
    <t>Adquisición de productos de promoción para premios con motivo de la Olimpiada Entreredes del Museo de las Ciencias de CLM</t>
  </si>
  <si>
    <t>7022026-Contratación de compañías artísticas para la XXX Edición de la Feria de Artes Escénicas y Música de CLM</t>
  </si>
  <si>
    <t>Contratación de compañías artísticas para la XXX Edición de la Feria de Artes Escénicas y Música de CLM</t>
  </si>
  <si>
    <t>72701354X</t>
  </si>
  <si>
    <t>7032026-Contratación de compañías artísticas para la XXX Edición de la Feria de Artes Escénicas y Música de CLM</t>
  </si>
  <si>
    <t>44389975K</t>
  </si>
  <si>
    <t>7042026-Contratación de compañías artísticas para la XXX Edición de la Feria de Artes Escénicas y Música de CLM</t>
  </si>
  <si>
    <t>51414865K</t>
  </si>
  <si>
    <t>7052026-Contratación de compañías artísticas para la XXX Edición de la Feria de Artes Escénicas y Música de CLM</t>
  </si>
  <si>
    <t>11967440B</t>
  </si>
  <si>
    <t>7062026-Contratación de compañías artísticas para la XXX Edición de la Feria de Artes Escénicas y Música de CLM</t>
  </si>
  <si>
    <t>B88178934</t>
  </si>
  <si>
    <t>7072026-Contratación de compañías artísticas para la XXX Edición de la Feria de Artes Escénicas y Música de CLM</t>
  </si>
  <si>
    <t>B72427941</t>
  </si>
  <si>
    <t>7082026-Contratación de compañías artísticas para la XXX Edición de la Feria de Artes Escénicas y Música de CLM</t>
  </si>
  <si>
    <t>20266183D</t>
  </si>
  <si>
    <t>7112026-Contratación de Cesión temporal de instalación audiovisual "Genias" con motivo de la XXX Edición de la Feria de Artes Escénicas y Música de CLM</t>
  </si>
  <si>
    <t>Contratación de Cesión temporal de instalación audiovisual "Genias" con motivo de la XXX Edición de la Feria de Artes Escénicas y Música de CLM</t>
  </si>
  <si>
    <t>G86141181</t>
  </si>
  <si>
    <t>7152026-Contratación de compañías artísticas para la XXX Edición de la Feria de Artes Escénicas y Música de CLM</t>
  </si>
  <si>
    <t>70520809A</t>
  </si>
  <si>
    <t>7122026-Servicio de catering para los asistentes al IIXX Congreso de Patrimonio Histórico Nacional celebrado en el Parador de Sigüenza</t>
  </si>
  <si>
    <t>Servicio de catering para los asistentes al IIXX Congreso de Patrimonio Histórico Nacional celebrado en el Parado de Sigüenza</t>
  </si>
  <si>
    <t>03123564A</t>
  </si>
  <si>
    <t>7272026-Adquisición de material para talleres escolares en el Museo de Paleontología de CLM - mesas plegables</t>
  </si>
  <si>
    <t>Adquisición de material para talleres escolares en el Museo de Paleontología de CLM - mesas plegables</t>
  </si>
  <si>
    <t>B13048731</t>
  </si>
  <si>
    <t>7282026-Gastos originados para productos del stand en la Feria Internacional del Queso de Albacete</t>
  </si>
  <si>
    <t>Gastos originados para productos del stand en la Feria Internacional del Queso de Albacete</t>
  </si>
  <si>
    <t>B45403433</t>
  </si>
  <si>
    <t>7292026-Gastos originados para productos del stand en la Feria de los Sabores  2026 - Alcazar de San Juan</t>
  </si>
  <si>
    <t>Gastos originados para productos del stand en la Feria de los Sabores  2026 - Alcazar de San Juan</t>
  </si>
  <si>
    <t>7302026-Gastos originados para productos del stand en la Feria de los Sabores  2026 - Alcazar de San Juan</t>
  </si>
  <si>
    <t>B45879624</t>
  </si>
  <si>
    <t>7312026-Gastos originados para productos del stand en la Feria Internacional del Queso de Albacete</t>
  </si>
  <si>
    <t>7322026-Gastos originados para productos del stand en la Feria de los Sabores  2026 - Alcazar de San Juan</t>
  </si>
  <si>
    <t>A45041746</t>
  </si>
  <si>
    <t>7332026-Gastos originados para productos del stand en la Feria Internacional del Queso de Albacete</t>
  </si>
  <si>
    <t>7342026-Gastos originados por compra de material para el Museo de Paleontología de CLM</t>
  </si>
  <si>
    <t>Gastos originados por compra de material para el Museo de Paleontología de CLM</t>
  </si>
  <si>
    <t>7362026-Redacción de 4 fichas catalográdicas para Catálogo "Primada. VIII Centenario Catedral Primada de Toledo"</t>
  </si>
  <si>
    <t>Redacción de 4 fichas catalográdicas para Catálogo "Primada. VIII Centenario Catedral Primada de Toledo"</t>
  </si>
  <si>
    <t>02609694E</t>
  </si>
  <si>
    <t>7372026-Redacción de 6 fichas catalográdicas para Catálogo "Primada. VIII Centenario Catedral Primada de Toledo"</t>
  </si>
  <si>
    <t>Redacción de 6 fichas catalográdicas para Catálogo "Primada. VIII Centenario Catedral Primada de Toledo"</t>
  </si>
  <si>
    <t>51636104T</t>
  </si>
  <si>
    <t>7382026-Redacción de 1 fichas catalográdicas para Catálogo "Primada. VIII Centenario Catedral Primada de Toledo"</t>
  </si>
  <si>
    <t>Redacción de 1 fichas catalográdicas para Catálogo "Primada. VIII Centenario Catedral Primada de Toledo"</t>
  </si>
  <si>
    <t>18215312W</t>
  </si>
  <si>
    <t>7482026-Suministro eléctrico Museo de las Ciencias CLM - abril  2026</t>
  </si>
  <si>
    <t>Suministro eléctrico Museo de las Ciencias CLM - abril  2026</t>
  </si>
  <si>
    <t>Suministro eléctrico Museo de las Ciencias CLM - abril 2026</t>
  </si>
  <si>
    <t>9692026-Suministro eléctrico Museo de las Ciencias CLM - mayo 2026</t>
  </si>
  <si>
    <t>Suministro eléctrico Museo de las Ciencias CLM -  mayo 2026</t>
  </si>
  <si>
    <t>Suministro eléctrico Museo de las Ciencias CLM - mayo 2026</t>
  </si>
  <si>
    <t>7492026-Suministro eléctrico Museo de Paleontología de CLM - abril  2026</t>
  </si>
  <si>
    <t>Suministro eléctrico Museo de Paleontología de CLM - abril 2026</t>
  </si>
  <si>
    <t>7572026-Gastos originados por la celebración del Día de Europa en Barrax - Fuegos artificiales</t>
  </si>
  <si>
    <t>Gastos originados por la celebración del Día de Europa en Barrax - Fuegos artificiales</t>
  </si>
  <si>
    <t>B02498822</t>
  </si>
  <si>
    <t>7582026-Gastos originados por la celebración del Día de Europa en Barrax - Varias representaciones teatrales</t>
  </si>
  <si>
    <t>Gastos originados por la celebración del Día de Europa en Barrax - Varias representaciones teatrales</t>
  </si>
  <si>
    <t>B13464961</t>
  </si>
  <si>
    <t>7592026-Gastos originados por la celebración del Día de Europa en Barrax - Gymkhana</t>
  </si>
  <si>
    <t>Gastos originados por la celebración del Día de Europa en Barrax - Gymkhana</t>
  </si>
  <si>
    <t>B02610749</t>
  </si>
  <si>
    <t>7602026-Gastos originados por la celebración del Día de Europa en Barrax -Traslados en autobús</t>
  </si>
  <si>
    <t>Gastos originados por la celebración del Día de Europa en Barrax -Traslados en autobús</t>
  </si>
  <si>
    <t>B75919894</t>
  </si>
  <si>
    <t>7612026-Gastos originados por el transporte de los participantes (colegios ganadores) en la Olimpiada Entre Redes</t>
  </si>
  <si>
    <t>Gastos originados por el transporte de los participantes (colegios ganadores) en la Olimpiada Entre Redes</t>
  </si>
  <si>
    <t>B19137918</t>
  </si>
  <si>
    <t>7622026-Gastos originados por el transporte de los participantes (colegios ganadores) en la Olimpiada Entre Redes</t>
  </si>
  <si>
    <t>B02431047</t>
  </si>
  <si>
    <t>7632026-Gastos originados por el transporte de los participantes (colegios ganadores) en la Olimpiada Entre Redes</t>
  </si>
  <si>
    <t>B13050174</t>
  </si>
  <si>
    <t>7642026-Gastos originados por el transporte de los participantes (colegios ganadores) en la Olimpiada Entre Redes</t>
  </si>
  <si>
    <t>74520000T</t>
  </si>
  <si>
    <t>7652026-Gastos originados por el transporte de los participantes (colegios ganadores) en la Olimpiada Entre Redes</t>
  </si>
  <si>
    <t>B45413887</t>
  </si>
  <si>
    <t>7662026-Gastos originados por el transporte de los participantes (colegios ganadores) en la Olimpiada Entre Redes</t>
  </si>
  <si>
    <t>B13206792</t>
  </si>
  <si>
    <t>7672026-Gastos originados por el transporte de los participantes (colegios ganadores) en la Olimpiada Entre Redes</t>
  </si>
  <si>
    <t>B45425162</t>
  </si>
  <si>
    <t>7682026-Gastos originados por el  catering - almuerzo para los participantes en la Olimpiada Entre Redes</t>
  </si>
  <si>
    <t>Gastos originados por el  catering - almuerzo para los participantes en la Olimpiada Entre Redes</t>
  </si>
  <si>
    <t>04591412Z</t>
  </si>
  <si>
    <t xml:space="preserve">7702026-Renovación anual del Servicio del programa de Contabilidad SAGE 50 </t>
  </si>
  <si>
    <t xml:space="preserve">Renovación anual del Servicio del programa de Contabilidad SAGE 50 </t>
  </si>
  <si>
    <t>B58836321</t>
  </si>
  <si>
    <t>7722026-Adquisición de complementos para un terminal telefónico móvil Samsung A17 para cubrir exceso de uso en la Exposición "Primada. VIII Centenario Catedral de Toledo"</t>
  </si>
  <si>
    <t>Adquisición de complementos para un terminal telefónico móvil Samsung A17 para cubrir exceso de uso en la Exposición "Primada. VIII Centenario Catedral de Toledo"</t>
  </si>
  <si>
    <t>X5931878V</t>
  </si>
  <si>
    <t>7732026-Revisión y Reparación del vehículo C4 Picasso matrícula 1911FXX propiedad de la Fundación para su corservación.</t>
  </si>
  <si>
    <t>Revisión y Reparación del vehículo C4 Picasso matrícula 1911FXX propiedad de la Fundación para su corservación.</t>
  </si>
  <si>
    <t>B45250388</t>
  </si>
  <si>
    <t>7742026-Suministro de Gasoil para vehículo de la Fundación.</t>
  </si>
  <si>
    <t>Suministro de Gasoil para vehículo de la Fundación.</t>
  </si>
  <si>
    <t>7752026-Sevicio de taxi para la recogida de vehículo de la Fundación.</t>
  </si>
  <si>
    <t>Sevicio de taxi para la recogida de vehículo de la Fundación.</t>
  </si>
  <si>
    <t>03862327Y</t>
  </si>
  <si>
    <t>7802026-Gastos derivados de la organización de la Feria del Queso en Albacete</t>
  </si>
  <si>
    <t>Gastos derivados de la organización de la Feria del Queso en Albacete</t>
  </si>
  <si>
    <t>04190531T</t>
  </si>
  <si>
    <t>7812026-Gastos derivados de la organización de los Sabores de Alcázar de San Juan</t>
  </si>
  <si>
    <t>Gastos derivados de la organización de los Sabores de Alcázar de San Juan</t>
  </si>
  <si>
    <t>7822026-Contratación de compañías artísticas para la XXX Edición de la Feria de Artes Escénicas y Música de CLM</t>
  </si>
  <si>
    <t>52750457A</t>
  </si>
  <si>
    <t>7842026-Gastos originados por el transporte de los participantes (colegios ganadores) en la Olimpiada Entre Redes</t>
  </si>
  <si>
    <t>71226196A</t>
  </si>
  <si>
    <t>7852026-Gastos originados por el transporte de los participantes (colegios ganadores) en la Olimpiada Entre Redes</t>
  </si>
  <si>
    <t>07563238X</t>
  </si>
  <si>
    <t>7862026-Gastos originados por el transporte de los participantes (colegios ganadores) en la Olimpiada Entre Redes</t>
  </si>
  <si>
    <t>R4500109F</t>
  </si>
  <si>
    <t>7872026-Redacción de 1 fichas catalográdicas para Catálogo "Primada. VIII Centenario Catedral Primada de Toledo"</t>
  </si>
  <si>
    <t>02741547Q</t>
  </si>
  <si>
    <t>7892026-Contratación de empresa para actualización de video de promoción de productos Campo y Alma, para la campaña Gran Selección de 2026</t>
  </si>
  <si>
    <t>Contratación de empresa para actualización de video de promoción de productos Campo y Alma, para la campaña Gran Selección de 2026</t>
  </si>
  <si>
    <t>B45733136</t>
  </si>
  <si>
    <t>7912026-Adquisición de 500 ud. De comic "Misión salvar al planeta" para el proyecto Superciculares 2026</t>
  </si>
  <si>
    <t>Adquisición de 500 ud. De comic "Misión salvar al planeta" para el proyecto Superciculares 2026</t>
  </si>
  <si>
    <t>B45339637</t>
  </si>
  <si>
    <t>7932026-Adquisición de 120 botellas de aceite como productos de promoción de Campo y Alma</t>
  </si>
  <si>
    <t>Adquisición de 120 botellas de aceite como productos de promoción de Campo y Alma</t>
  </si>
  <si>
    <t>7992026-Gastos originados por el transporte de los participantes (colegios ganadores) en la Olimpiada Entre Redes</t>
  </si>
  <si>
    <t>B02005684</t>
  </si>
  <si>
    <t>8002026-Representación de espectáculo con motivo del Día Internacional de Los Museos 2026</t>
  </si>
  <si>
    <t>Representación de espectáculo con motivo del Día Internacional de Los Museos 2026</t>
  </si>
  <si>
    <t>05920894G</t>
  </si>
  <si>
    <t>8152026-Suministro eléctrico Museo de Paleontología de CLM - abril 2026</t>
  </si>
  <si>
    <t>A85908036</t>
  </si>
  <si>
    <t>8162026-Gastos de traslado con motivo del Día de Europa en Barrax</t>
  </si>
  <si>
    <t>Gastos de traslado con motivo del Día de Europa en Barrax</t>
  </si>
  <si>
    <t>B19135581</t>
  </si>
  <si>
    <t>8172026-Gastos Originados por el Día de Europa - servicios de sonorización, microfonía y adecuación del espacio</t>
  </si>
  <si>
    <t>Gastos Originados por el Día de Europa - servicios de sonorización, microfonía y adecuación del espacio</t>
  </si>
  <si>
    <t>8182026-Gastos Originados por el Día de Europa - contratación de interpretación del leguaje de signos</t>
  </si>
  <si>
    <t>Gastos Originados por el Día de Europa - contratación de interpretación del leguaje de signos</t>
  </si>
  <si>
    <t>ESG02276285</t>
  </si>
  <si>
    <t>8192026-Gastos Originados por el Día de Europa - colocación de banderines y guirnaldas con maquinaria</t>
  </si>
  <si>
    <t>Gastos Originados por el Día de Europa - colocación de banderines y guirnaldas con maquinaria</t>
  </si>
  <si>
    <t>07565901M</t>
  </si>
  <si>
    <t>8202026-Gastos Originados por el Día de Europa - contratación Dj</t>
  </si>
  <si>
    <t>Gastos Originados por el Día de Europa - contratación Dj</t>
  </si>
  <si>
    <t>77576061M</t>
  </si>
  <si>
    <t>8212026-Gastos originados para la promoción de la Exposición Primada. VIII Centenario de la Catedral de Toledo - Mupis para marquesinas</t>
  </si>
  <si>
    <t>8222026-Gastos originados para la promoción de la Exposición Primada. VIII Centenario de la Catedral de Toledo - Folletos y Portafolletos</t>
  </si>
  <si>
    <t>Gastos originados para la promoción de la Exposición Primada. VIII Centenario de la Catedral de Toledo - Folletos y Portafolletos</t>
  </si>
  <si>
    <t>8232026-Gastos originados para el traslado del personal de la revista Woman</t>
  </si>
  <si>
    <t>Gastos originados para el traslado del personal de la revista Woman</t>
  </si>
  <si>
    <t>45623136Z</t>
  </si>
  <si>
    <t>8242026-Centro de flores por el fallecimiento de un trabajadora de la Fundación</t>
  </si>
  <si>
    <t>Centro de flores por el fallecimiento de un trabajadora de la Fundación</t>
  </si>
  <si>
    <t>04626092X</t>
  </si>
  <si>
    <t>8282026-Aquisición de material tecnológico para los premios supercirculares 2026</t>
  </si>
  <si>
    <t>Aquisición de material tecnológico para los premios supercirculares 2026</t>
  </si>
  <si>
    <t>B45243474</t>
  </si>
  <si>
    <t>8292026-Gastos originados del stand para la Feria de los Sabores de Alcázar de San Juan</t>
  </si>
  <si>
    <t>Gastos originados del stand para la Feria de los Sabores de Alcázar de San Juan</t>
  </si>
  <si>
    <t>P6300505B</t>
  </si>
  <si>
    <t>830206-Gastos originados para productos del stand en la Feria de los Sabores  2026 - Alcazar de San Juan</t>
  </si>
  <si>
    <t>B45859816</t>
  </si>
  <si>
    <t>8312026-Gastos originados para productos del stand en la Feria Internacional del Queso de Albacete</t>
  </si>
  <si>
    <t>8272026-Compra de material para oficina y talleres del Museo de Paleontología de CLM</t>
  </si>
  <si>
    <t>Compra de material para oficina y talleres del Museo de Paleontología de CLM</t>
  </si>
  <si>
    <t>A16015109</t>
  </si>
  <si>
    <t>8342026-Servicio de catering por reunión del Patronato en la oficina de la Fundación</t>
  </si>
  <si>
    <t>Servicio de catering por reunión del Patronato en la oficina de la Fundación</t>
  </si>
  <si>
    <t>B27646090</t>
  </si>
  <si>
    <t>8462026-Actividades por el Día Internacional de los Museos - observación solar</t>
  </si>
  <si>
    <t>Actividades por el Día Internacional de los Museos - observación solar</t>
  </si>
  <si>
    <t>8472026-Actividades por el Día Internacional de los Museos - Conferencia</t>
  </si>
  <si>
    <t>Actividades por el Día Internacional de los Museos - Conferencia</t>
  </si>
  <si>
    <t>02879410V</t>
  </si>
  <si>
    <t>8622026-Primada. VIII Centenario de la Catedral de Toledo - Hardware control de acceso y gestión</t>
  </si>
  <si>
    <t>Primada. VIII Centenario de la Catedral de Toledo - Hardware control de acceso y gestión</t>
  </si>
  <si>
    <t>B45744372</t>
  </si>
  <si>
    <t>8622026-Exposición Redeia - Lona informativa de la exposición en el Museo de las Ciencias de CLM</t>
  </si>
  <si>
    <t>Exposición Redeia - Lona informativa de la exposición en el Museo de las Ciencias de CLM</t>
  </si>
  <si>
    <t>04582124H</t>
  </si>
  <si>
    <t>8642026-Gastos de montaje, desmontaje, manutención, realización de sesiones de planetario Móvil en CEIP Juan Gualberto Avilés, Cuenca</t>
  </si>
  <si>
    <t>Gastos de montaje, desmontaje, manutención, realización de sesiones de planetario Móvil en CEIP Juan Gualberto Avilés, Cuenca</t>
  </si>
  <si>
    <t>10092026-Suministro eléctrico Museo de Paleontología de CLM - mayo 2026</t>
  </si>
  <si>
    <t>8672026-Olimpiada Entreredes - Premios</t>
  </si>
  <si>
    <t>Olimpiada Entreredes - Premios</t>
  </si>
  <si>
    <t>8682026-Reposición de material de talleres de robótica del Museo de las Ciencias de CLM</t>
  </si>
  <si>
    <t>Reposición de material de talleres de robótica del Museo de las Ciencias de CLM</t>
  </si>
  <si>
    <t>8822026-Contratación de compañías artísticas para la XXX Edición de la Feria de Artes Escénicas y Música de CLM</t>
  </si>
  <si>
    <t>05933959M</t>
  </si>
  <si>
    <t>8932026-Seguros de responsabilidad civil directivos.</t>
  </si>
  <si>
    <t>Seguros de responsabilidad civil directivos.</t>
  </si>
  <si>
    <t>W01822061</t>
  </si>
  <si>
    <t>8392026-Servicio de limpieza de las oficinas centrales de la fundación - abril y mayo 2026</t>
  </si>
  <si>
    <t>Servicio de limpieza de las oficinas centrales de la fundación - abril y mayo 2026</t>
  </si>
  <si>
    <t>40235 - Servicios de limpieza de edificios y servicios de administración de bienes raíces</t>
  </si>
  <si>
    <t>A80241789</t>
  </si>
  <si>
    <t>9522026/1-Gastos de parking originados por trabajos realizados en la Exposición "Primada. VIII Centenario de la Catedral de Toledo"</t>
  </si>
  <si>
    <t>Gastos de parking originados por trabajos realizados en la Exposición "Primada. VIII Centenario de la Catedral de Toledo"</t>
  </si>
  <si>
    <t>9932026-Trabajos de conservación y restauración de un lienzo para la Exposición "Primada. VIII Centenario de Catedral de Toledo"</t>
  </si>
  <si>
    <t>Trabajos de conservación y restauración de un lienzo para la Exposición "Primada. VIII Centenario de Catedral de Toledo"</t>
  </si>
  <si>
    <t>15375113G</t>
  </si>
  <si>
    <t>9942026-Trabajos de conservación y restauración de 3 lienzos para la Exposición "Primada. VIII Centenario de Catedral de Toledo"</t>
  </si>
  <si>
    <t>Trabajos de conservación y restauración de 3 lienzos para la Exposición "Primada. VIII Centenario de Catedral de Toledo"</t>
  </si>
  <si>
    <t>9952026-Trabajos de conservación y restauración de 1 marco para la Exposición "Primada. VIII Centenario de Catedral de Toledo"</t>
  </si>
  <si>
    <t>Trabajos de conservación y restauración de 1 marco para la Exposición "Primada. VIII Centenario de Catedral de Toledo"</t>
  </si>
  <si>
    <t>06273166P</t>
  </si>
  <si>
    <t>9962026-Trabajos de conservación y restauración de 1 marco para la Exposición "Primada. VIII Centenario de Catedral de Toledo"</t>
  </si>
  <si>
    <t>03251682B</t>
  </si>
  <si>
    <t xml:space="preserve">9412026-Gastos mensajería </t>
  </si>
  <si>
    <t xml:space="preserve">Gastos mensajería </t>
  </si>
  <si>
    <t>9422026-Contratación de compañías artísticas para la XXX Edición de la Feria de Artes Escénicas y Música de CLM</t>
  </si>
  <si>
    <t>B72872153</t>
  </si>
  <si>
    <t>9442026-Contratación de compañías artísticas para la XXX Edición de la Feria de Artes Escénicas y Música de CLM</t>
  </si>
  <si>
    <t>B19155175</t>
  </si>
  <si>
    <t>9482026-Gastos originados por el Congreso de Patrimonio Histórico Nacional</t>
  </si>
  <si>
    <t>Gastos originados por el Congreso de Patrimonio Histórico Nacional</t>
  </si>
  <si>
    <t>E70707831</t>
  </si>
  <si>
    <t>9492026-Gastos originados por el Congreso de Patrimonio Histórico Nacional - servicio de transporte</t>
  </si>
  <si>
    <t>Gastos originados por el Congreso de Patrimonio Histórico Nacional - servicio de transporte</t>
  </si>
  <si>
    <t>B19238328</t>
  </si>
  <si>
    <t>9542026-Suministro para Tiket-entrada para taquilla del Museo de las Ciencias en CLM</t>
  </si>
  <si>
    <t>Suministro para Tiket-entrada para taquilla del Museo de las Ciencias en CLM</t>
  </si>
  <si>
    <t>9552026-Gastos originados para productos del stand promoción Campo y Alma en la Tarasca de la Tribuna</t>
  </si>
  <si>
    <t>Gastos originados para productos del stand promoción Campo y Alma en la Tarasca de la Tribuna</t>
  </si>
  <si>
    <t>9562026-Gastos originados para productos del stand en FERDUQUE</t>
  </si>
  <si>
    <t>Gastos originados para productos del stand en FERDUQUE</t>
  </si>
  <si>
    <t>9572026-Gastos originados para productos del stand en FERDUQUE</t>
  </si>
  <si>
    <t>9582026-Gastos originados para productos del stand en FERDUQUE</t>
  </si>
  <si>
    <t>9592026-Gastos originados en cartelería para campaña de prevención de incendios forestales en CLM</t>
  </si>
  <si>
    <t>Gastos originados en cartelería para campaña de prevención de incendios forestales en CLM</t>
  </si>
  <si>
    <t>40236 - Servicios editoriales y de imprenta, por tarifa o por contrato</t>
  </si>
  <si>
    <t>9602026-Gastos de promoción del programa Somos Deporte Castilla-La Mancha - Trofeo Corpus-Meeting Promesas del Atletismo 2026</t>
  </si>
  <si>
    <t>Gastos de promoción del programa Somos Deporte Castilla-La Mancha - Trofeo Corpus-Meeting Promesas del Atletismo 2026</t>
  </si>
  <si>
    <t>G45067659</t>
  </si>
  <si>
    <t>9652026-Gastos originados con motivo de la celebración del Día de Europa - servicios de diseño y suministro de materiales para murales.</t>
  </si>
  <si>
    <t>Gastos originados con motivo de la celebración del Día de Europa - servicios de diseño y suministro de materiales para murales.</t>
  </si>
  <si>
    <t>G13362090</t>
  </si>
  <si>
    <t>9672026-Gastos originados de publicidad para promocinar la Exposición "Primada. VIII Centenario de la Catedral de Toledo"</t>
  </si>
  <si>
    <t>Gastos originados de publicidad para promocinar la Exposición "Primada. VIII Centenario de la Catedral de Toledo"</t>
  </si>
  <si>
    <t>03930339F</t>
  </si>
  <si>
    <t>9972026-Trabajos de conservación y restauración de 1 marco para la Exposición "Primada. VIII Centenario de Catedral de Toledo"</t>
  </si>
  <si>
    <t>06575582C</t>
  </si>
  <si>
    <t>9982026-Trabajos de conservación y restauración para la Exposición "Primada. VIII Centenario de Catedral de Toledo"</t>
  </si>
  <si>
    <t>Trabajos de conservación y restauración para la Exposición "Primada. VIII Centenario de Catedral de Toledo"</t>
  </si>
  <si>
    <t>04181462Q</t>
  </si>
  <si>
    <t>9992026-Trabajos de conservación y restauración para la Exposición "Primada. VIII Centenario de Catedral de Toledo"</t>
  </si>
  <si>
    <t>04199568K</t>
  </si>
  <si>
    <t>10002026-Trabajos de acondicionamiento y supervisión de piezas para la Exposición "Primada. VIII Centenario de Catedral de Toledo"</t>
  </si>
  <si>
    <t>Trabajos de acondicionamiento y supervisión de piezas para la Exposición "Primada. VIII Centenario de Catedral de Toledo"</t>
  </si>
  <si>
    <t>03874603T</t>
  </si>
  <si>
    <t>10012026-Trabajos de acondicionamiento y supervisión de piezas para la Exposición "Primada. VIII Centenario de Catedral de Toledo"</t>
  </si>
  <si>
    <t>05922463D</t>
  </si>
  <si>
    <t>10022026-Gastos originados por el montaje de textiles en la Exposición "Primada. VIII Centenario Catedral de Toledo</t>
  </si>
  <si>
    <t>Gastos originados por el montaje de textiles en la Exposición "Primada. VIII Centenario Catedral de Toledo</t>
  </si>
  <si>
    <t>50444456M</t>
  </si>
  <si>
    <t>Suministro eléctrico Museo de Paleontología de CLM - mayo 2026</t>
  </si>
  <si>
    <t>10102026-Gastos originados Catering por el día del Corpus en la Tarasca de la Tribuna</t>
  </si>
  <si>
    <t>Gastos originados Catering por el día del Corpus en la Tarasca de la Tribuna</t>
  </si>
  <si>
    <t>10112026-Gastos originados para productos del stand en FERDUQUE- Talleres formativos</t>
  </si>
  <si>
    <t>Gastos originados para productos del stand en FERDUQUE- Talleres formativos</t>
  </si>
  <si>
    <t>11837297W</t>
  </si>
  <si>
    <t>10122026-Gastos originados en el proyecto Supercirculares 2026-Galardones</t>
  </si>
  <si>
    <t>Gastos originados en el proyecto Supercirculares 2026-Galardones</t>
  </si>
  <si>
    <t>B02436137</t>
  </si>
  <si>
    <t>10132026-Gastos originados en el proyecto Supercirculares 2026-Teatro</t>
  </si>
  <si>
    <t>Gastos originados en el proyecto Supercirculares 2026-Teatro</t>
  </si>
  <si>
    <t>B13586847</t>
  </si>
  <si>
    <t>10142026-Adquisición de productos de promoción institucional</t>
  </si>
  <si>
    <t>Adquisición de productos de promoción institucional</t>
  </si>
  <si>
    <t>B02554483</t>
  </si>
  <si>
    <t>10192026-Gastos telefonía móviles - marzo, abril y mayo</t>
  </si>
  <si>
    <t>Gastos telefonía móviles - marzo, abril y mayo</t>
  </si>
  <si>
    <t>A78923125</t>
  </si>
  <si>
    <t>10252026-Adquisición de terminal para la Exposición Primada. VIII Centenario de la Catedral de Toledo y servicio de administración.</t>
  </si>
  <si>
    <t>Adquisición de terminal para la Exposición Primada. VIII Centenario de la Catedral de Toledo y servicio de administración.</t>
  </si>
  <si>
    <t>10262026-Contratación de compañías artísticas para la XXX Edición de la Feria de Artes Escénicas y Música de CLM</t>
  </si>
  <si>
    <t>B10742666</t>
  </si>
  <si>
    <t>10272026-Contratación para revisión, supervisión y corrección ortográfica para la Exposición. "Primada. VIII Centenario de la Catedral de Toledo"</t>
  </si>
  <si>
    <t>Contratación para revisión, supervisión y corrección ortográfica para la Exposición. "Primada. VIII Centenario de la Catedral de Toledo"</t>
  </si>
  <si>
    <t>X4731714Q</t>
  </si>
  <si>
    <t>10282026-Contratación de programa para ver los tres elipses en el planetario durante los años 2026, 2027 y 2028</t>
  </si>
  <si>
    <t>Contratación de programa para ver los tres elipses en el planetario durante los años 2026, 2027 y 2028</t>
  </si>
  <si>
    <t>G35497247</t>
  </si>
  <si>
    <t>10292026-Adquisición de cámara fotográfica para el Planetario.</t>
  </si>
  <si>
    <t>Adquisición de cámara fotográfica para el Planetario.</t>
  </si>
  <si>
    <t>10302026-Contratación para trabajos de supervisión y asistencia en el montaje de la exposición "Primada. VIII Centenario de la Catedral de Toledo"</t>
  </si>
  <si>
    <t>Contratación para trabajos de supervisión y asistencia en el montaje de la exposición "Primada. VIII Centenario de la Catedral de Toledo"</t>
  </si>
  <si>
    <t>28798286D</t>
  </si>
  <si>
    <t>10312026-Contratación para trabajos de supervisión y asistencia en el montaje de la exposición "Primada. VIII Centenario de la Catedral de Toledo"</t>
  </si>
  <si>
    <t>10322026-Trabajo de asistencia y supervisión en proceso de embalaje y transporte de obras de arte para la Exposición. "Primada. VIII Centenario de la Catedral de Toledo"</t>
  </si>
  <si>
    <t>Trabajo de asistencia y supervisión en proceso de embalaje y transporte de obras de arte para la Exposición. "Primada. VIII Centenario de la Catedral de Toledo"</t>
  </si>
  <si>
    <t>10372026-Gastos derivados del covenio bibliobus de Albacete 2026 - Adquisición de libros</t>
  </si>
  <si>
    <t>Gastos derivados del covenio bibliobus de Albacete 2026 - Adquisición de libros</t>
  </si>
  <si>
    <t>B02280535</t>
  </si>
  <si>
    <t>10382026-Gastos derivados del covenio bibliobus de Albacete 2026 - Adquisición de libros</t>
  </si>
  <si>
    <t>05162000H</t>
  </si>
  <si>
    <t>10392026-Gastos derivados del covenio bibliobus de Albacete 2026 - Adquisición de libros</t>
  </si>
  <si>
    <t>B02258424</t>
  </si>
  <si>
    <t>10402026-Gastos derivados del covenio bibliobus de Albacete 2026 - Actividades para fomentar la lectura</t>
  </si>
  <si>
    <t>Gastos derivados del covenio bibliobus de Albacete 2026 - Actividades para fomentar la lectura</t>
  </si>
  <si>
    <t>47060873K</t>
  </si>
  <si>
    <t>10412026-Gastos derivados del covenio bibliobus de Albacete 2026 - Actividades para fomentar la lectura</t>
  </si>
  <si>
    <t>48355653Q</t>
  </si>
  <si>
    <t>10422026-Gastos derivados del covenio bibliobus de Guadalajara 2026 - Actividades para fomentar la lectura</t>
  </si>
  <si>
    <t>Gastos derivados del covenio bibliobus de Guadalajara 2026 - Actividades para fomentar la lectura</t>
  </si>
  <si>
    <t>B26861328</t>
  </si>
  <si>
    <t>10432026-Gastos derivados del covenio bibliobus de Guadalajara 2026 - Actividades para fomentar la lectura</t>
  </si>
  <si>
    <t>10442026-Gastos derivados del covenio bibliobus de Guadalajara 2026 - Actividades para fomentar la lectura</t>
  </si>
  <si>
    <t>07473117A</t>
  </si>
  <si>
    <t>10452026-Gastos derivados del covenio bibliobus de Guadalajara 2026 - Actividades para fomentar la lectura</t>
  </si>
  <si>
    <t>08107458G</t>
  </si>
  <si>
    <t>10462026-Gastos derivados del covenio bibliobus de Guadalajara 2026 - Actividades para fomentar la lectura</t>
  </si>
  <si>
    <t>02869482W</t>
  </si>
  <si>
    <t>10472026-Gastos derivados del covenio bibliobus de Guadalajara 2026 - Mantenimiento de vehículos - Talleres</t>
  </si>
  <si>
    <t>Gastos derivados del covenio bibliobus de Guadalajara 2026 - Mantenimiento de vehículos - Talleres</t>
  </si>
  <si>
    <t>B19320936</t>
  </si>
  <si>
    <t>10482026-Gastos derivados del covenio bibliobus de Guadalajara 2026 - Mantenimiento de vehículos - Talleres</t>
  </si>
  <si>
    <t>10492026-Gastos derivados del covenio bibliobus de Guadalajara 2026 - Adquisición de libros</t>
  </si>
  <si>
    <t>Gastos derivados del covenio bibliobus de Guadalajara 2026 - Adquisición de libros</t>
  </si>
  <si>
    <t>24384403X</t>
  </si>
  <si>
    <t>10592026-Servicios de desplazamiento, manutención, instalación y montaje de la exposición PLATO "En Busca de Nuevas Tierras" en el Museo de las Ciencias de CLM</t>
  </si>
  <si>
    <t>Servicios de desplazamiento, manutención, instalación y montaje de la exposición PLATO "En Busca de Nuevas Tierras" en el Museo de las Ciencias de CLM</t>
  </si>
  <si>
    <t>X6135389R</t>
  </si>
  <si>
    <t>10742026-Obtención y envío del título de renovación y mantenimiento de la repesentación ante la OEPM  de las marcas Fundación Impulsa CLM</t>
  </si>
  <si>
    <t>Obtención y envío del título de renovación y mantenimiento de la repesentación ante la OEPM  de las marcas Fundación Impulsa CLM</t>
  </si>
  <si>
    <t>40242 - Servicios jurídicos</t>
  </si>
  <si>
    <t>B80068976</t>
  </si>
  <si>
    <t>10752026-Contratación de compañías artísticas para la XXX Edición de la Feria de Artes Escénicas y Música de CLM</t>
  </si>
  <si>
    <t>03093221C</t>
  </si>
  <si>
    <t>10782026-Gastos derivados del covenio bibliobus de Albacete 2026 - Adquisición de libros</t>
  </si>
  <si>
    <t>10832026-Promoción mediante folletos de la Exposición. Primada. VIII Centenario de la Catedral de Toledo</t>
  </si>
  <si>
    <t>Promoción mediante folletos de la Exposición. Primada. VIII Centenario de la Catedral de Toledo</t>
  </si>
  <si>
    <t>10852026-Promoción mediante bolsas de algodón con los logos de la Exposición. Primada. VIII Centenario de la Catedral de Toledo</t>
  </si>
  <si>
    <t>Promoción mediante bolsas de algodón con los logos de la Exposición. Primada. VIII Centenario de la Catedral de Toledo</t>
  </si>
  <si>
    <t>B73066441</t>
  </si>
  <si>
    <t>10872026-Generación de modelo 3D y Planimetría para maqueta de la Catedral de Toledo. Exposición. Primada. VIII Centenario de la Catedral deToledo</t>
  </si>
  <si>
    <t>Generación de modelo 3D y Planimetría para maqueta de la Catedral de Toledo. Exposición. Primada. VIII Centenario de la Catedral deToledo</t>
  </si>
  <si>
    <t>04599214L</t>
  </si>
  <si>
    <t>10902026-Transporte para el translado a los asistentes al acto de entrega de Premio Regional de Medio Ambiente de CLM</t>
  </si>
  <si>
    <t>Transporte para el translado a los asistentes al acto de entrega de Premio Regional de Medio Ambiente de CLM</t>
  </si>
  <si>
    <t>B16301533</t>
  </si>
  <si>
    <t>10912026-Transporte para el translado a los asistentes al acto de entrega de Premio Regional de Medio Ambiente de CLM</t>
  </si>
  <si>
    <t>06338115M</t>
  </si>
  <si>
    <t>10942026-Redacción de 4 fichas catalográficas para Catálogo "Primada. VIII Centenario Catedral Toledo"</t>
  </si>
  <si>
    <t>35286741A</t>
  </si>
  <si>
    <t>10962026-Preparación y presentación de escrito de oposición contra expediente de nombre comercial.</t>
  </si>
  <si>
    <t>Preparación y presentación de escrito de oposición contra expediente de nombre comercial.</t>
  </si>
  <si>
    <t>10972026-Feria de Belmonte - adquisición de productos para el stand Campo y Alma</t>
  </si>
  <si>
    <t>Feria de Belmonte - adquisición de productos para el stand Campo y Alma</t>
  </si>
  <si>
    <t>Feria de Belmonte- adquisición de productos para el stand Campo y Alma</t>
  </si>
  <si>
    <t>10982026-Feria de Belmonte - adquisición de productos para el stand Campo y Alma</t>
  </si>
  <si>
    <t>10992026-Feria de Belmonte -Gastos derivados de la organización</t>
  </si>
  <si>
    <t>Feria de Belmonte -Gastos derivados de la organización</t>
  </si>
  <si>
    <t>11002026-Feria de Belmonte - adquisición de productos para el stand Campo y Alma</t>
  </si>
  <si>
    <t>11012026-Gastos derivados de la organización del acto social de la Tribuna de Toledo para promoción de la marca Campo y Alma por motivo del Corpús.</t>
  </si>
  <si>
    <t>Gastos derivados de la organización del acto social de la Tribuna de Toledo para promoción de la marca Campo y Alma por motivo del Corpús.</t>
  </si>
  <si>
    <t>11022026-FERDUQUE -Gastos derivados de la organización</t>
  </si>
  <si>
    <t>FERDUQUE -Gastos derivados de la organización</t>
  </si>
  <si>
    <t>11032026-FERDUQUE -Show cooking con productos de Campo y Alma para promoción de la marca</t>
  </si>
  <si>
    <t>FERDUQUE -Show cooking con productos de Campo y Alma para promoción de la marca</t>
  </si>
  <si>
    <t>B13414149</t>
  </si>
  <si>
    <t>10862026-Servicios de corrección ortotipográfica del catálogo de la Exposición. Primada. VIII Centenario de la Catedral de Toledo</t>
  </si>
  <si>
    <t>Servicios de corrección ortotipográfica del catálogo de la Exposición. Primada. VIII Centenario de la Catedral de Toledo</t>
  </si>
  <si>
    <t>1119-12026-Gastos Dirección Gerencia - Gasoil</t>
  </si>
  <si>
    <t>Gastos Dirección Gerencia - Gasoil</t>
  </si>
  <si>
    <t>B93275394</t>
  </si>
  <si>
    <t>1119-22026-Gastos Dirección Gerencia - Gasoil</t>
  </si>
  <si>
    <t>1119-32026-Gastos Dirección Gerencia - Gasoil</t>
  </si>
  <si>
    <t>1119-42026-Adquisición de material para 50 anivesario de la transición</t>
  </si>
  <si>
    <t>Adquisición de material para 50 anivesario de la transición</t>
  </si>
  <si>
    <t>W0184081H</t>
  </si>
  <si>
    <t>1119-52026-Adquisición de material para 50 anivesario de la transición</t>
  </si>
  <si>
    <t>1119-62026-Gastos Dirección Gerencia</t>
  </si>
  <si>
    <t>Gastos Dirección Gerencia</t>
  </si>
  <si>
    <t>B45808524</t>
  </si>
  <si>
    <t>1119-72026-Gastos Dirección Gerencia</t>
  </si>
  <si>
    <t>B04940128</t>
  </si>
  <si>
    <t>1119-82026-Gastos Dirección Gerencia</t>
  </si>
  <si>
    <t>B06854145</t>
  </si>
  <si>
    <t>1119-92026-Gastos Dirección Gerencia</t>
  </si>
  <si>
    <t>B88179270</t>
  </si>
  <si>
    <t>1119-102026-Gastos Dirección Gerencia</t>
  </si>
  <si>
    <t>B85731982</t>
  </si>
  <si>
    <t>4662026-Suministro eléctrico Museo de las Ciencias CLM - marzo 2026</t>
  </si>
  <si>
    <t>Suministro eléctrico Museo de las Ciencias CLM -  marzo 2026</t>
  </si>
  <si>
    <t>Suministro eléctrico Museo de las Ciencias CLM -marzo 2026</t>
  </si>
  <si>
    <t>8982026-Asistencia técnica plan de detección de talentos deportivos</t>
  </si>
  <si>
    <t>Asistencia técnica plan de detección de talentos deportivos</t>
  </si>
  <si>
    <t>Q1368009E</t>
  </si>
  <si>
    <t>7492026-Suministro eléctrico Museo de Paleontología de CLM - mayo  2026</t>
  </si>
  <si>
    <t>Suministro eléctrico Museo de Paleontología de CLM - mayo  2026</t>
  </si>
  <si>
    <t>7492026-Suministro eléctrico Museo de Paleontología de CLM - marzo  2026</t>
  </si>
  <si>
    <t>Suministro eléctrico Museo de Paleontología de CLM - marzo  2026</t>
  </si>
  <si>
    <t>Suministro eléctrico Museo de Paleontología de CLM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</si>
</sst>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C00000"/>
      <name val="Calibri"/>
      <family val="2"/>
    </font>
    <font>
      <b/>
      <i/>
      <sz val="11"/>
      <color rgb="FF7030A0"/>
      <name val="Calibri"/>
      <family val="2"/>
    </font>
    <font>
      <b/>
      <sz val="11"/>
      <color rgb="FF7030A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 applyProtection="1">
      <alignment vertical="center" wrapText="1"/>
      <protection locked="0"/>
    </xf>
    <xf numFmtId="4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49" fontId="0" fillId="0" borderId="1" xfId="0" applyNumberFormat="1" applyFill="1" applyBorder="1" applyAlignment="1" applyProtection="1">
      <alignment horizontal="center" vertical="center"/>
      <protection locked="0"/>
    </xf>
    <xf numFmtId="49" fontId="0" fillId="0" borderId="1" xfId="0" applyNumberFormat="1" applyFill="1" applyBorder="1" applyAlignment="1" applyProtection="1">
      <alignment horizontal="left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4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/>
      <protection locked="0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lm.es\CULT\sc\PROMOCION_IMPULSA\FUNDACION%20IMPULSA\CONTRATACI&#211;N\CONTRATOS%20MENORES\2026\GALA\2026%202%20T\menores%20de%205000%20(%20iva%20inc)\Gala%20hasta%2020-05-2026%20hoja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lm.es\CULT\sc\PROMOCION_IMPULSA\FUNDACION%20IMPULSA\CONTRATACI&#211;N\CONTRATOS%20MENORES\2026\GALA\2026%202%20T\menores%20de%205000%20(%20iva%20inc)\Gala%20desde%2020-05-2026%20hoja%20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lm.es\CULT\sc\PROMOCION_IMPULSA\FUNDACION%20IMPULSA\CONTRATACI&#211;N\CONTRATOS%20MENORES\2026\GALA\2026%202%20T\menores%20de%205000%20(%20iva%20inc)\Gala%20desde%2018-06-2026%20hoja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STA EL 20-05-2026 HOJA 1"/>
      <sheetName val="Tablas-Gala"/>
      <sheetName val="Instrucciones"/>
      <sheetName val="Plantilla_Validación"/>
    </sheetNames>
    <sheetDataSet>
      <sheetData sheetId="0"/>
      <sheetData sheetId="1">
        <row r="4">
          <cell r="C4" t="str">
            <v>SE_Servicios</v>
          </cell>
        </row>
        <row r="5">
          <cell r="C5" t="str">
            <v>SU_Suministros</v>
          </cell>
        </row>
        <row r="6">
          <cell r="C6" t="str">
            <v>OB_Obras</v>
          </cell>
        </row>
        <row r="7">
          <cell r="C7" t="str">
            <v>AE_Administrativo Especial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de 20-05-2026 hoja 2"/>
      <sheetName val="mayores de 5000"/>
      <sheetName val="Tablas-Gala"/>
      <sheetName val="Instrucciones"/>
      <sheetName val="Plantilla_Validació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ero"/>
      <sheetName val="Tablas-Gala"/>
      <sheetName val="Instrucciones"/>
      <sheetName val="Plantilla_Validación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8"/>
  <sheetViews>
    <sheetView tabSelected="1" zoomScale="50" zoomScaleNormal="50" workbookViewId="0">
      <selection activeCell="U2" sqref="U2"/>
    </sheetView>
  </sheetViews>
  <sheetFormatPr baseColWidth="10" defaultColWidth="11.453125" defaultRowHeight="14.5" x14ac:dyDescent="0.35"/>
  <cols>
    <col min="1" max="1" width="46.453125" style="12" bestFit="1" customWidth="1"/>
    <col min="2" max="2" width="39.1796875" style="12" bestFit="1" customWidth="1"/>
    <col min="3" max="3" width="24.54296875" style="13" bestFit="1" customWidth="1"/>
    <col min="4" max="4" width="12.81640625" style="14" customWidth="1"/>
    <col min="5" max="5" width="47.1796875" style="14" bestFit="1" customWidth="1"/>
    <col min="6" max="6" width="9.54296875" style="14" customWidth="1"/>
    <col min="7" max="7" width="9.453125" style="15" bestFit="1" customWidth="1"/>
    <col min="8" max="8" width="13.1796875" style="14" customWidth="1"/>
    <col min="9" max="9" width="21.7265625" style="16" bestFit="1" customWidth="1"/>
    <col min="10" max="10" width="11.54296875" style="15" bestFit="1" customWidth="1"/>
    <col min="11" max="11" width="13.453125" style="14" customWidth="1"/>
    <col min="13" max="13" width="13.1796875" style="14" customWidth="1"/>
    <col min="14" max="14" width="20.54296875" style="17" bestFit="1" customWidth="1"/>
  </cols>
  <sheetData>
    <row r="1" spans="1:14" ht="5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</row>
    <row r="2" spans="1:14" ht="101.5" x14ac:dyDescent="0.35">
      <c r="A2" s="3" t="s">
        <v>14</v>
      </c>
      <c r="B2" s="3" t="s">
        <v>15</v>
      </c>
      <c r="C2" s="4" t="s">
        <v>16</v>
      </c>
      <c r="D2" s="4" t="s">
        <v>17</v>
      </c>
      <c r="E2" s="5" t="s">
        <v>18</v>
      </c>
      <c r="F2" s="6">
        <v>365</v>
      </c>
      <c r="G2" s="4" t="s">
        <v>19</v>
      </c>
      <c r="H2" s="4" t="s">
        <v>20</v>
      </c>
      <c r="I2" s="4" t="s">
        <v>21</v>
      </c>
      <c r="J2" s="7">
        <v>109.99</v>
      </c>
      <c r="K2" s="6">
        <v>21</v>
      </c>
      <c r="L2" s="7">
        <f t="shared" ref="L2:L62" si="0">IF(K2="Diferentes IVAs","Informar dato",J2+(J2*K2/100))</f>
        <v>133.08789999999999</v>
      </c>
      <c r="M2" s="8">
        <v>46120</v>
      </c>
      <c r="N2" s="3" t="s">
        <v>15</v>
      </c>
    </row>
    <row r="3" spans="1:14" ht="58" x14ac:dyDescent="0.35">
      <c r="A3" s="3" t="s">
        <v>22</v>
      </c>
      <c r="B3" s="3" t="s">
        <v>23</v>
      </c>
      <c r="C3" s="4" t="s">
        <v>24</v>
      </c>
      <c r="D3" s="4" t="s">
        <v>25</v>
      </c>
      <c r="E3" s="5" t="s">
        <v>26</v>
      </c>
      <c r="F3" s="6">
        <v>90</v>
      </c>
      <c r="G3" s="4" t="s">
        <v>19</v>
      </c>
      <c r="H3" s="9" t="s">
        <v>27</v>
      </c>
      <c r="I3" s="4" t="s">
        <v>21</v>
      </c>
      <c r="J3" s="7">
        <v>1453.33</v>
      </c>
      <c r="K3" s="6">
        <v>21</v>
      </c>
      <c r="L3" s="7">
        <f t="shared" si="0"/>
        <v>1758.5292999999999</v>
      </c>
      <c r="M3" s="8">
        <v>46119</v>
      </c>
      <c r="N3" s="3" t="s">
        <v>23</v>
      </c>
    </row>
    <row r="4" spans="1:14" ht="72.5" x14ac:dyDescent="0.35">
      <c r="A4" s="3" t="s">
        <v>28</v>
      </c>
      <c r="B4" s="3" t="s">
        <v>29</v>
      </c>
      <c r="C4" s="4" t="s">
        <v>24</v>
      </c>
      <c r="D4" s="4" t="s">
        <v>17</v>
      </c>
      <c r="E4" s="5" t="s">
        <v>30</v>
      </c>
      <c r="F4" s="6">
        <v>1</v>
      </c>
      <c r="G4" s="5" t="s">
        <v>19</v>
      </c>
      <c r="H4" s="9" t="s">
        <v>31</v>
      </c>
      <c r="I4" s="4" t="s">
        <v>21</v>
      </c>
      <c r="J4" s="10">
        <v>2500</v>
      </c>
      <c r="K4" s="6">
        <v>21</v>
      </c>
      <c r="L4" s="7">
        <f t="shared" si="0"/>
        <v>3025</v>
      </c>
      <c r="M4" s="8">
        <v>46091</v>
      </c>
      <c r="N4" s="3" t="s">
        <v>29</v>
      </c>
    </row>
    <row r="5" spans="1:14" ht="72.5" x14ac:dyDescent="0.35">
      <c r="A5" s="3" t="s">
        <v>32</v>
      </c>
      <c r="B5" s="3" t="s">
        <v>33</v>
      </c>
      <c r="C5" s="4" t="s">
        <v>24</v>
      </c>
      <c r="D5" s="4" t="s">
        <v>25</v>
      </c>
      <c r="E5" s="5" t="s">
        <v>26</v>
      </c>
      <c r="F5" s="6">
        <v>90</v>
      </c>
      <c r="G5" s="5" t="s">
        <v>19</v>
      </c>
      <c r="H5" s="9" t="s">
        <v>34</v>
      </c>
      <c r="I5" s="4" t="s">
        <v>21</v>
      </c>
      <c r="J5" s="10">
        <v>1048.53</v>
      </c>
      <c r="K5" s="6">
        <v>21</v>
      </c>
      <c r="L5" s="7">
        <f t="shared" si="0"/>
        <v>1268.7212999999999</v>
      </c>
      <c r="M5" s="8">
        <v>46113</v>
      </c>
      <c r="N5" s="3" t="s">
        <v>33</v>
      </c>
    </row>
    <row r="6" spans="1:14" ht="72.5" x14ac:dyDescent="0.35">
      <c r="A6" s="3" t="s">
        <v>35</v>
      </c>
      <c r="B6" s="3" t="s">
        <v>36</v>
      </c>
      <c r="C6" s="4" t="s">
        <v>24</v>
      </c>
      <c r="D6" s="4" t="s">
        <v>17</v>
      </c>
      <c r="E6" s="5" t="s">
        <v>37</v>
      </c>
      <c r="F6" s="6">
        <v>140</v>
      </c>
      <c r="G6" s="5" t="s">
        <v>19</v>
      </c>
      <c r="H6" s="9" t="s">
        <v>38</v>
      </c>
      <c r="I6" s="4" t="s">
        <v>21</v>
      </c>
      <c r="J6" s="10">
        <v>124.09</v>
      </c>
      <c r="K6" s="6">
        <v>0</v>
      </c>
      <c r="L6" s="7">
        <v>124.09</v>
      </c>
      <c r="M6" s="8">
        <v>46119</v>
      </c>
      <c r="N6" s="3" t="s">
        <v>36</v>
      </c>
    </row>
    <row r="7" spans="1:14" ht="87" x14ac:dyDescent="0.35">
      <c r="A7" s="3" t="s">
        <v>39</v>
      </c>
      <c r="B7" s="3" t="s">
        <v>40</v>
      </c>
      <c r="C7" s="4" t="s">
        <v>24</v>
      </c>
      <c r="D7" s="4" t="s">
        <v>17</v>
      </c>
      <c r="E7" s="5" t="s">
        <v>41</v>
      </c>
      <c r="F7" s="6">
        <v>2</v>
      </c>
      <c r="G7" s="5" t="s">
        <v>19</v>
      </c>
      <c r="H7" s="4" t="s">
        <v>42</v>
      </c>
      <c r="I7" s="4" t="s">
        <v>21</v>
      </c>
      <c r="J7" s="10">
        <v>11.15</v>
      </c>
      <c r="K7" s="6">
        <v>21</v>
      </c>
      <c r="L7" s="7">
        <f t="shared" si="0"/>
        <v>13.4915</v>
      </c>
      <c r="M7" s="8">
        <v>46078</v>
      </c>
      <c r="N7" s="3" t="s">
        <v>40</v>
      </c>
    </row>
    <row r="8" spans="1:14" ht="58" x14ac:dyDescent="0.35">
      <c r="A8" s="3" t="s">
        <v>43</v>
      </c>
      <c r="B8" s="3" t="s">
        <v>44</v>
      </c>
      <c r="C8" s="4" t="s">
        <v>45</v>
      </c>
      <c r="D8" s="4" t="s">
        <v>25</v>
      </c>
      <c r="E8" s="5" t="s">
        <v>26</v>
      </c>
      <c r="F8" s="6">
        <v>4</v>
      </c>
      <c r="G8" s="5" t="s">
        <v>19</v>
      </c>
      <c r="H8" s="9" t="s">
        <v>46</v>
      </c>
      <c r="I8" s="4" t="s">
        <v>21</v>
      </c>
      <c r="J8" s="10">
        <v>742.4</v>
      </c>
      <c r="K8" s="6">
        <v>4</v>
      </c>
      <c r="L8" s="7">
        <f t="shared" si="0"/>
        <v>772.096</v>
      </c>
      <c r="M8" s="8">
        <v>46081</v>
      </c>
      <c r="N8" s="3" t="s">
        <v>44</v>
      </c>
    </row>
    <row r="9" spans="1:14" ht="58" x14ac:dyDescent="0.35">
      <c r="A9" s="3" t="s">
        <v>47</v>
      </c>
      <c r="B9" s="3" t="s">
        <v>48</v>
      </c>
      <c r="C9" s="4" t="s">
        <v>24</v>
      </c>
      <c r="D9" s="4" t="s">
        <v>25</v>
      </c>
      <c r="E9" s="5" t="s">
        <v>26</v>
      </c>
      <c r="F9" s="9">
        <v>90</v>
      </c>
      <c r="G9" s="5" t="s">
        <v>19</v>
      </c>
      <c r="H9" s="9" t="s">
        <v>49</v>
      </c>
      <c r="I9" s="4" t="s">
        <v>21</v>
      </c>
      <c r="J9" s="11">
        <v>221.67</v>
      </c>
      <c r="K9" s="6">
        <v>21</v>
      </c>
      <c r="L9" s="7">
        <f t="shared" si="0"/>
        <v>268.22069999999997</v>
      </c>
      <c r="M9" s="8">
        <v>46080</v>
      </c>
      <c r="N9" s="3" t="s">
        <v>48</v>
      </c>
    </row>
    <row r="10" spans="1:14" ht="72.5" x14ac:dyDescent="0.35">
      <c r="A10" s="3" t="s">
        <v>50</v>
      </c>
      <c r="B10" s="3" t="s">
        <v>51</v>
      </c>
      <c r="C10" s="4" t="s">
        <v>16</v>
      </c>
      <c r="D10" s="4" t="s">
        <v>25</v>
      </c>
      <c r="E10" s="5" t="s">
        <v>26</v>
      </c>
      <c r="F10" s="9">
        <v>90</v>
      </c>
      <c r="G10" s="5" t="s">
        <v>19</v>
      </c>
      <c r="H10" s="9" t="s">
        <v>49</v>
      </c>
      <c r="I10" s="4" t="s">
        <v>21</v>
      </c>
      <c r="J10" s="11">
        <v>224.08</v>
      </c>
      <c r="K10" s="6">
        <v>21</v>
      </c>
      <c r="L10" s="7">
        <f t="shared" si="0"/>
        <v>271.13679999999999</v>
      </c>
      <c r="M10" s="8">
        <v>46081</v>
      </c>
      <c r="N10" s="3" t="s">
        <v>51</v>
      </c>
    </row>
    <row r="11" spans="1:14" ht="101.5" x14ac:dyDescent="0.35">
      <c r="A11" s="3" t="s">
        <v>52</v>
      </c>
      <c r="B11" s="3" t="s">
        <v>53</v>
      </c>
      <c r="C11" s="4" t="s">
        <v>24</v>
      </c>
      <c r="D11" s="4" t="s">
        <v>17</v>
      </c>
      <c r="E11" s="5" t="s">
        <v>54</v>
      </c>
      <c r="F11" s="9">
        <v>60</v>
      </c>
      <c r="G11" s="5" t="s">
        <v>19</v>
      </c>
      <c r="H11" s="9" t="s">
        <v>55</v>
      </c>
      <c r="I11" s="4" t="s">
        <v>21</v>
      </c>
      <c r="J11" s="11">
        <v>85.22</v>
      </c>
      <c r="K11" s="6">
        <v>0</v>
      </c>
      <c r="L11" s="7">
        <f t="shared" si="0"/>
        <v>85.22</v>
      </c>
      <c r="M11" s="8">
        <v>46055</v>
      </c>
      <c r="N11" s="3" t="s">
        <v>53</v>
      </c>
    </row>
    <row r="12" spans="1:14" ht="43.5" x14ac:dyDescent="0.35">
      <c r="A12" s="3" t="s">
        <v>56</v>
      </c>
      <c r="B12" s="3" t="s">
        <v>57</v>
      </c>
      <c r="C12" s="4" t="s">
        <v>16</v>
      </c>
      <c r="D12" s="4" t="s">
        <v>25</v>
      </c>
      <c r="E12" s="5" t="s">
        <v>26</v>
      </c>
      <c r="F12" s="9">
        <v>30</v>
      </c>
      <c r="G12" s="5" t="s">
        <v>19</v>
      </c>
      <c r="H12" s="9" t="s">
        <v>58</v>
      </c>
      <c r="I12" s="4" t="s">
        <v>21</v>
      </c>
      <c r="J12" s="11">
        <v>33.46</v>
      </c>
      <c r="K12" s="6">
        <v>21</v>
      </c>
      <c r="L12" s="7">
        <f t="shared" si="0"/>
        <v>40.486600000000003</v>
      </c>
      <c r="M12" s="8">
        <v>46122</v>
      </c>
      <c r="N12" s="3" t="s">
        <v>57</v>
      </c>
    </row>
    <row r="13" spans="1:14" ht="72.5" x14ac:dyDescent="0.35">
      <c r="A13" s="3" t="s">
        <v>59</v>
      </c>
      <c r="B13" s="3" t="s">
        <v>60</v>
      </c>
      <c r="C13" s="4" t="s">
        <v>61</v>
      </c>
      <c r="D13" s="4" t="s">
        <v>17</v>
      </c>
      <c r="E13" s="5" t="s">
        <v>41</v>
      </c>
      <c r="F13" s="9">
        <v>1</v>
      </c>
      <c r="G13" s="5" t="s">
        <v>19</v>
      </c>
      <c r="H13" s="9" t="s">
        <v>62</v>
      </c>
      <c r="I13" s="4" t="s">
        <v>21</v>
      </c>
      <c r="J13" s="11">
        <v>200</v>
      </c>
      <c r="K13" s="6">
        <v>0</v>
      </c>
      <c r="L13" s="7">
        <f t="shared" si="0"/>
        <v>200</v>
      </c>
      <c r="M13" s="8">
        <v>46023</v>
      </c>
      <c r="N13" s="3" t="s">
        <v>60</v>
      </c>
    </row>
    <row r="14" spans="1:14" ht="87" x14ac:dyDescent="0.35">
      <c r="A14" s="3" t="s">
        <v>63</v>
      </c>
      <c r="B14" s="3" t="s">
        <v>64</v>
      </c>
      <c r="C14" s="4" t="s">
        <v>24</v>
      </c>
      <c r="D14" s="4" t="s">
        <v>17</v>
      </c>
      <c r="E14" s="5" t="s">
        <v>41</v>
      </c>
      <c r="F14" s="9">
        <v>1</v>
      </c>
      <c r="G14" s="5" t="s">
        <v>19</v>
      </c>
      <c r="H14" s="9" t="s">
        <v>65</v>
      </c>
      <c r="I14" s="4" t="s">
        <v>21</v>
      </c>
      <c r="J14" s="11">
        <v>1440</v>
      </c>
      <c r="K14" s="6">
        <v>0</v>
      </c>
      <c r="L14" s="7">
        <f t="shared" si="0"/>
        <v>1440</v>
      </c>
      <c r="M14" s="8">
        <v>46023</v>
      </c>
      <c r="N14" s="3" t="s">
        <v>64</v>
      </c>
    </row>
    <row r="15" spans="1:14" ht="72.5" x14ac:dyDescent="0.35">
      <c r="A15" s="3" t="s">
        <v>66</v>
      </c>
      <c r="B15" s="3" t="s">
        <v>67</v>
      </c>
      <c r="C15" s="4" t="s">
        <v>61</v>
      </c>
      <c r="D15" s="4" t="s">
        <v>17</v>
      </c>
      <c r="E15" s="5" t="s">
        <v>41</v>
      </c>
      <c r="F15" s="9">
        <v>1</v>
      </c>
      <c r="G15" s="5" t="s">
        <v>19</v>
      </c>
      <c r="H15" s="9" t="s">
        <v>68</v>
      </c>
      <c r="I15" s="4" t="s">
        <v>21</v>
      </c>
      <c r="J15" s="11">
        <v>80</v>
      </c>
      <c r="K15" s="6">
        <v>0</v>
      </c>
      <c r="L15" s="7">
        <f t="shared" si="0"/>
        <v>80</v>
      </c>
      <c r="M15" s="8">
        <v>46023</v>
      </c>
      <c r="N15" s="3" t="s">
        <v>67</v>
      </c>
    </row>
    <row r="16" spans="1:14" ht="72.5" x14ac:dyDescent="0.35">
      <c r="A16" s="3" t="s">
        <v>69</v>
      </c>
      <c r="B16" s="3" t="s">
        <v>67</v>
      </c>
      <c r="C16" s="4" t="s">
        <v>70</v>
      </c>
      <c r="D16" s="4" t="s">
        <v>17</v>
      </c>
      <c r="E16" s="5" t="s">
        <v>41</v>
      </c>
      <c r="F16" s="9">
        <v>1</v>
      </c>
      <c r="G16" s="5" t="s">
        <v>19</v>
      </c>
      <c r="H16" s="9" t="s">
        <v>71</v>
      </c>
      <c r="I16" s="4" t="s">
        <v>21</v>
      </c>
      <c r="J16" s="11">
        <v>80</v>
      </c>
      <c r="K16" s="6">
        <v>0</v>
      </c>
      <c r="L16" s="7">
        <f t="shared" si="0"/>
        <v>80</v>
      </c>
      <c r="M16" s="8">
        <v>46023</v>
      </c>
      <c r="N16" s="3" t="s">
        <v>67</v>
      </c>
    </row>
    <row r="17" spans="1:14" ht="72.5" x14ac:dyDescent="0.35">
      <c r="A17" s="3" t="s">
        <v>72</v>
      </c>
      <c r="B17" s="3" t="s">
        <v>73</v>
      </c>
      <c r="C17" s="4" t="s">
        <v>61</v>
      </c>
      <c r="D17" s="4" t="s">
        <v>17</v>
      </c>
      <c r="E17" s="5" t="s">
        <v>41</v>
      </c>
      <c r="F17" s="9">
        <v>1</v>
      </c>
      <c r="G17" s="5" t="s">
        <v>19</v>
      </c>
      <c r="H17" s="9" t="s">
        <v>74</v>
      </c>
      <c r="I17" s="4" t="s">
        <v>21</v>
      </c>
      <c r="J17" s="11">
        <v>800</v>
      </c>
      <c r="K17" s="6">
        <v>0</v>
      </c>
      <c r="L17" s="7">
        <f t="shared" si="0"/>
        <v>800</v>
      </c>
      <c r="M17" s="8">
        <v>46023</v>
      </c>
      <c r="N17" s="3" t="s">
        <v>73</v>
      </c>
    </row>
    <row r="18" spans="1:14" ht="72.5" x14ac:dyDescent="0.35">
      <c r="A18" s="3" t="s">
        <v>75</v>
      </c>
      <c r="B18" s="3" t="s">
        <v>76</v>
      </c>
      <c r="C18" s="4" t="s">
        <v>61</v>
      </c>
      <c r="D18" s="4" t="s">
        <v>17</v>
      </c>
      <c r="E18" s="5" t="s">
        <v>41</v>
      </c>
      <c r="F18" s="9">
        <v>1</v>
      </c>
      <c r="G18" s="5" t="s">
        <v>19</v>
      </c>
      <c r="H18" s="9" t="s">
        <v>77</v>
      </c>
      <c r="I18" s="4" t="s">
        <v>21</v>
      </c>
      <c r="J18" s="11">
        <v>40</v>
      </c>
      <c r="K18" s="6">
        <v>0</v>
      </c>
      <c r="L18" s="7">
        <f t="shared" si="0"/>
        <v>40</v>
      </c>
      <c r="M18" s="8">
        <v>46023</v>
      </c>
      <c r="N18" s="3" t="s">
        <v>76</v>
      </c>
    </row>
    <row r="19" spans="1:14" ht="72.5" x14ac:dyDescent="0.35">
      <c r="A19" s="3" t="s">
        <v>78</v>
      </c>
      <c r="B19" s="3" t="s">
        <v>67</v>
      </c>
      <c r="C19" s="4" t="s">
        <v>61</v>
      </c>
      <c r="D19" s="4" t="s">
        <v>17</v>
      </c>
      <c r="E19" s="5" t="s">
        <v>41</v>
      </c>
      <c r="F19" s="9">
        <v>1</v>
      </c>
      <c r="G19" s="5" t="s">
        <v>19</v>
      </c>
      <c r="H19" s="9" t="s">
        <v>79</v>
      </c>
      <c r="I19" s="4" t="s">
        <v>21</v>
      </c>
      <c r="J19" s="11">
        <v>80</v>
      </c>
      <c r="K19" s="6">
        <v>0</v>
      </c>
      <c r="L19" s="7">
        <f t="shared" si="0"/>
        <v>80</v>
      </c>
      <c r="M19" s="8">
        <v>46023</v>
      </c>
      <c r="N19" s="3" t="s">
        <v>67</v>
      </c>
    </row>
    <row r="20" spans="1:14" ht="72.5" x14ac:dyDescent="0.35">
      <c r="A20" s="3" t="s">
        <v>80</v>
      </c>
      <c r="B20" s="3" t="s">
        <v>81</v>
      </c>
      <c r="C20" s="4" t="s">
        <v>61</v>
      </c>
      <c r="D20" s="4" t="s">
        <v>17</v>
      </c>
      <c r="E20" s="5" t="s">
        <v>41</v>
      </c>
      <c r="F20" s="9">
        <v>1</v>
      </c>
      <c r="G20" s="5" t="s">
        <v>19</v>
      </c>
      <c r="H20" s="9" t="s">
        <v>82</v>
      </c>
      <c r="I20" s="4" t="s">
        <v>21</v>
      </c>
      <c r="J20" s="11">
        <v>160</v>
      </c>
      <c r="K20" s="6">
        <v>0</v>
      </c>
      <c r="L20" s="7">
        <f t="shared" si="0"/>
        <v>160</v>
      </c>
      <c r="M20" s="8">
        <v>46023</v>
      </c>
      <c r="N20" s="3" t="s">
        <v>81</v>
      </c>
    </row>
    <row r="21" spans="1:14" ht="72.5" x14ac:dyDescent="0.35">
      <c r="A21" s="3" t="s">
        <v>83</v>
      </c>
      <c r="B21" s="3" t="s">
        <v>67</v>
      </c>
      <c r="C21" s="4" t="s">
        <v>61</v>
      </c>
      <c r="D21" s="4" t="s">
        <v>17</v>
      </c>
      <c r="E21" s="5" t="s">
        <v>41</v>
      </c>
      <c r="F21" s="9">
        <v>1</v>
      </c>
      <c r="G21" s="5" t="s">
        <v>19</v>
      </c>
      <c r="H21" s="9" t="s">
        <v>84</v>
      </c>
      <c r="I21" s="4" t="s">
        <v>21</v>
      </c>
      <c r="J21" s="11">
        <v>80</v>
      </c>
      <c r="K21" s="6">
        <v>0</v>
      </c>
      <c r="L21" s="7">
        <f t="shared" si="0"/>
        <v>80</v>
      </c>
      <c r="M21" s="8">
        <v>46023</v>
      </c>
      <c r="N21" s="3" t="s">
        <v>67</v>
      </c>
    </row>
    <row r="22" spans="1:14" ht="72.5" x14ac:dyDescent="0.35">
      <c r="A22" s="3" t="s">
        <v>85</v>
      </c>
      <c r="B22" s="3" t="s">
        <v>67</v>
      </c>
      <c r="C22" s="4" t="s">
        <v>61</v>
      </c>
      <c r="D22" s="4" t="s">
        <v>17</v>
      </c>
      <c r="E22" s="5" t="s">
        <v>41</v>
      </c>
      <c r="F22" s="9">
        <v>1</v>
      </c>
      <c r="G22" s="5" t="s">
        <v>19</v>
      </c>
      <c r="H22" s="9" t="s">
        <v>86</v>
      </c>
      <c r="I22" s="4" t="s">
        <v>21</v>
      </c>
      <c r="J22" s="11">
        <v>80</v>
      </c>
      <c r="K22" s="6">
        <v>0</v>
      </c>
      <c r="L22" s="7">
        <f t="shared" si="0"/>
        <v>80</v>
      </c>
      <c r="M22" s="8">
        <v>46023</v>
      </c>
      <c r="N22" s="3" t="s">
        <v>67</v>
      </c>
    </row>
    <row r="23" spans="1:14" ht="72.5" x14ac:dyDescent="0.35">
      <c r="A23" s="3" t="s">
        <v>87</v>
      </c>
      <c r="B23" s="3" t="s">
        <v>76</v>
      </c>
      <c r="C23" s="4" t="s">
        <v>24</v>
      </c>
      <c r="D23" s="4" t="s">
        <v>17</v>
      </c>
      <c r="E23" s="5" t="s">
        <v>41</v>
      </c>
      <c r="F23" s="9">
        <v>1</v>
      </c>
      <c r="G23" s="5" t="s">
        <v>19</v>
      </c>
      <c r="H23" s="9" t="s">
        <v>88</v>
      </c>
      <c r="I23" s="4" t="s">
        <v>21</v>
      </c>
      <c r="J23" s="11">
        <v>40</v>
      </c>
      <c r="K23" s="6">
        <v>0</v>
      </c>
      <c r="L23" s="7">
        <f t="shared" si="0"/>
        <v>40</v>
      </c>
      <c r="M23" s="8">
        <v>46023</v>
      </c>
      <c r="N23" s="3" t="s">
        <v>76</v>
      </c>
    </row>
    <row r="24" spans="1:14" ht="72.5" x14ac:dyDescent="0.35">
      <c r="A24" s="3" t="s">
        <v>89</v>
      </c>
      <c r="B24" s="3" t="s">
        <v>90</v>
      </c>
      <c r="C24" s="4" t="s">
        <v>24</v>
      </c>
      <c r="D24" s="4" t="s">
        <v>17</v>
      </c>
      <c r="E24" s="5" t="s">
        <v>41</v>
      </c>
      <c r="F24" s="9">
        <v>1</v>
      </c>
      <c r="G24" s="5" t="s">
        <v>19</v>
      </c>
      <c r="H24" s="9" t="s">
        <v>91</v>
      </c>
      <c r="I24" s="4" t="s">
        <v>21</v>
      </c>
      <c r="J24" s="11">
        <v>120</v>
      </c>
      <c r="K24" s="6">
        <v>0</v>
      </c>
      <c r="L24" s="7">
        <f t="shared" si="0"/>
        <v>120</v>
      </c>
      <c r="M24" s="8">
        <v>46023</v>
      </c>
      <c r="N24" s="3" t="s">
        <v>90</v>
      </c>
    </row>
    <row r="25" spans="1:14" ht="43.5" x14ac:dyDescent="0.35">
      <c r="A25" s="3" t="s">
        <v>92</v>
      </c>
      <c r="B25" s="3" t="s">
        <v>93</v>
      </c>
      <c r="C25" s="4" t="s">
        <v>24</v>
      </c>
      <c r="D25" s="4" t="s">
        <v>17</v>
      </c>
      <c r="E25" s="5" t="s">
        <v>94</v>
      </c>
      <c r="F25" s="9">
        <v>1</v>
      </c>
      <c r="G25" s="5" t="s">
        <v>19</v>
      </c>
      <c r="H25" s="9" t="s">
        <v>95</v>
      </c>
      <c r="I25" s="4" t="s">
        <v>21</v>
      </c>
      <c r="J25" s="11">
        <v>1635</v>
      </c>
      <c r="K25" s="6">
        <v>10</v>
      </c>
      <c r="L25" s="7">
        <f t="shared" si="0"/>
        <v>1798.5</v>
      </c>
      <c r="M25" s="8">
        <v>46118</v>
      </c>
      <c r="N25" s="3" t="s">
        <v>93</v>
      </c>
    </row>
    <row r="26" spans="1:14" ht="58" x14ac:dyDescent="0.35">
      <c r="A26" s="3" t="s">
        <v>96</v>
      </c>
      <c r="B26" s="3" t="s">
        <v>97</v>
      </c>
      <c r="C26" s="4" t="s">
        <v>24</v>
      </c>
      <c r="D26" s="4" t="s">
        <v>17</v>
      </c>
      <c r="E26" s="5" t="s">
        <v>41</v>
      </c>
      <c r="F26" s="9">
        <v>1</v>
      </c>
      <c r="G26" s="5" t="s">
        <v>19</v>
      </c>
      <c r="H26" s="9" t="s">
        <v>98</v>
      </c>
      <c r="I26" s="4" t="s">
        <v>21</v>
      </c>
      <c r="J26" s="11">
        <v>1175</v>
      </c>
      <c r="K26" s="6">
        <v>21</v>
      </c>
      <c r="L26" s="7">
        <f t="shared" si="0"/>
        <v>1421.75</v>
      </c>
      <c r="M26" s="8">
        <v>46122</v>
      </c>
      <c r="N26" s="3" t="s">
        <v>97</v>
      </c>
    </row>
    <row r="27" spans="1:14" ht="58" x14ac:dyDescent="0.35">
      <c r="A27" s="3" t="s">
        <v>99</v>
      </c>
      <c r="B27" s="3" t="s">
        <v>44</v>
      </c>
      <c r="C27" s="4" t="s">
        <v>45</v>
      </c>
      <c r="D27" s="4" t="s">
        <v>25</v>
      </c>
      <c r="E27" s="5" t="s">
        <v>26</v>
      </c>
      <c r="F27" s="9">
        <v>1</v>
      </c>
      <c r="G27" s="5" t="s">
        <v>19</v>
      </c>
      <c r="H27" s="9" t="s">
        <v>100</v>
      </c>
      <c r="I27" s="4" t="s">
        <v>21</v>
      </c>
      <c r="J27" s="11">
        <v>445.41</v>
      </c>
      <c r="K27" s="6">
        <v>4</v>
      </c>
      <c r="L27" s="7">
        <f t="shared" si="0"/>
        <v>463.22640000000001</v>
      </c>
      <c r="M27" s="8">
        <v>46125</v>
      </c>
      <c r="N27" s="3" t="s">
        <v>44</v>
      </c>
    </row>
    <row r="28" spans="1:14" ht="72.5" x14ac:dyDescent="0.35">
      <c r="A28" s="3" t="s">
        <v>101</v>
      </c>
      <c r="B28" s="3" t="s">
        <v>102</v>
      </c>
      <c r="C28" s="4" t="s">
        <v>16</v>
      </c>
      <c r="D28" s="4" t="s">
        <v>25</v>
      </c>
      <c r="E28" s="5" t="s">
        <v>26</v>
      </c>
      <c r="F28" s="9">
        <v>1</v>
      </c>
      <c r="G28" s="5" t="s">
        <v>19</v>
      </c>
      <c r="H28" s="9" t="s">
        <v>103</v>
      </c>
      <c r="I28" s="4" t="s">
        <v>21</v>
      </c>
      <c r="J28" s="11">
        <v>150</v>
      </c>
      <c r="K28" s="6">
        <v>0</v>
      </c>
      <c r="L28" s="7">
        <f t="shared" si="0"/>
        <v>150</v>
      </c>
      <c r="M28" s="8">
        <v>46126</v>
      </c>
      <c r="N28" s="3" t="s">
        <v>102</v>
      </c>
    </row>
    <row r="29" spans="1:14" ht="87" x14ac:dyDescent="0.35">
      <c r="A29" s="3" t="s">
        <v>104</v>
      </c>
      <c r="B29" s="3" t="s">
        <v>105</v>
      </c>
      <c r="C29" s="4" t="s">
        <v>16</v>
      </c>
      <c r="D29" s="4" t="s">
        <v>17</v>
      </c>
      <c r="E29" s="5" t="s">
        <v>106</v>
      </c>
      <c r="F29" s="9">
        <v>90</v>
      </c>
      <c r="G29" s="5" t="s">
        <v>19</v>
      </c>
      <c r="H29" s="9" t="s">
        <v>107</v>
      </c>
      <c r="I29" s="4" t="s">
        <v>21</v>
      </c>
      <c r="J29" s="11">
        <v>317.68</v>
      </c>
      <c r="K29" s="6">
        <v>21</v>
      </c>
      <c r="L29" s="7">
        <f t="shared" si="0"/>
        <v>384.39280000000002</v>
      </c>
      <c r="M29" s="8">
        <v>46080</v>
      </c>
      <c r="N29" s="3" t="s">
        <v>105</v>
      </c>
    </row>
    <row r="30" spans="1:14" ht="72.5" x14ac:dyDescent="0.35">
      <c r="A30" s="3" t="s">
        <v>108</v>
      </c>
      <c r="B30" s="3" t="s">
        <v>109</v>
      </c>
      <c r="C30" s="4" t="s">
        <v>16</v>
      </c>
      <c r="D30" s="4" t="s">
        <v>25</v>
      </c>
      <c r="E30" s="5" t="s">
        <v>26</v>
      </c>
      <c r="F30" s="9">
        <v>1</v>
      </c>
      <c r="G30" s="5" t="s">
        <v>19</v>
      </c>
      <c r="H30" s="9" t="s">
        <v>110</v>
      </c>
      <c r="I30" s="4" t="s">
        <v>21</v>
      </c>
      <c r="J30" s="11">
        <v>129.91999999999999</v>
      </c>
      <c r="K30" s="6">
        <v>21</v>
      </c>
      <c r="L30" s="7">
        <f t="shared" si="0"/>
        <v>157.20319999999998</v>
      </c>
      <c r="M30" s="8">
        <v>46119</v>
      </c>
      <c r="N30" s="3" t="s">
        <v>109</v>
      </c>
    </row>
    <row r="31" spans="1:14" ht="58" x14ac:dyDescent="0.35">
      <c r="A31" s="3" t="s">
        <v>111</v>
      </c>
      <c r="B31" s="3" t="s">
        <v>112</v>
      </c>
      <c r="C31" s="4" t="s">
        <v>24</v>
      </c>
      <c r="D31" s="4" t="s">
        <v>25</v>
      </c>
      <c r="E31" s="5" t="s">
        <v>113</v>
      </c>
      <c r="F31" s="9">
        <v>90</v>
      </c>
      <c r="G31" s="5" t="s">
        <v>19</v>
      </c>
      <c r="H31" s="9" t="s">
        <v>114</v>
      </c>
      <c r="I31" s="4" t="s">
        <v>21</v>
      </c>
      <c r="J31" s="11">
        <v>119.79</v>
      </c>
      <c r="K31" s="6">
        <v>21</v>
      </c>
      <c r="L31" s="7">
        <f t="shared" si="0"/>
        <v>144.94589999999999</v>
      </c>
      <c r="M31" s="8">
        <v>46119</v>
      </c>
      <c r="N31" s="3" t="s">
        <v>112</v>
      </c>
    </row>
    <row r="32" spans="1:14" ht="101.5" x14ac:dyDescent="0.35">
      <c r="A32" s="3" t="s">
        <v>115</v>
      </c>
      <c r="B32" s="3" t="s">
        <v>116</v>
      </c>
      <c r="C32" s="4" t="s">
        <v>61</v>
      </c>
      <c r="D32" s="4" t="s">
        <v>17</v>
      </c>
      <c r="E32" s="5" t="s">
        <v>41</v>
      </c>
      <c r="F32" s="9">
        <v>90</v>
      </c>
      <c r="G32" s="5" t="s">
        <v>19</v>
      </c>
      <c r="H32" s="9" t="s">
        <v>117</v>
      </c>
      <c r="I32" s="4" t="s">
        <v>21</v>
      </c>
      <c r="J32" s="11">
        <v>3780</v>
      </c>
      <c r="K32" s="6">
        <v>21</v>
      </c>
      <c r="L32" s="7">
        <f t="shared" si="0"/>
        <v>4573.8</v>
      </c>
      <c r="M32" s="8">
        <v>46024</v>
      </c>
      <c r="N32" s="3" t="s">
        <v>116</v>
      </c>
    </row>
    <row r="33" spans="1:14" ht="58" x14ac:dyDescent="0.35">
      <c r="A33" s="3" t="s">
        <v>118</v>
      </c>
      <c r="B33" s="3" t="s">
        <v>119</v>
      </c>
      <c r="C33" s="4" t="s">
        <v>16</v>
      </c>
      <c r="D33" s="4" t="s">
        <v>25</v>
      </c>
      <c r="E33" s="5" t="s">
        <v>26</v>
      </c>
      <c r="F33" s="9">
        <v>1</v>
      </c>
      <c r="G33" s="5" t="s">
        <v>19</v>
      </c>
      <c r="H33" s="9" t="s">
        <v>120</v>
      </c>
      <c r="I33" s="4" t="s">
        <v>21</v>
      </c>
      <c r="J33" s="11">
        <v>132.30000000000001</v>
      </c>
      <c r="K33" s="6">
        <v>10</v>
      </c>
      <c r="L33" s="7">
        <f t="shared" si="0"/>
        <v>145.53</v>
      </c>
      <c r="M33" s="8">
        <v>46126</v>
      </c>
      <c r="N33" s="3" t="s">
        <v>119</v>
      </c>
    </row>
    <row r="34" spans="1:14" ht="87" x14ac:dyDescent="0.35">
      <c r="A34" s="3" t="s">
        <v>121</v>
      </c>
      <c r="B34" s="3" t="s">
        <v>122</v>
      </c>
      <c r="C34" s="4" t="s">
        <v>45</v>
      </c>
      <c r="D34" s="4" t="s">
        <v>17</v>
      </c>
      <c r="E34" s="5" t="s">
        <v>123</v>
      </c>
      <c r="F34" s="9">
        <v>1</v>
      </c>
      <c r="G34" s="5" t="s">
        <v>19</v>
      </c>
      <c r="H34" s="9" t="s">
        <v>124</v>
      </c>
      <c r="I34" s="4" t="s">
        <v>21</v>
      </c>
      <c r="J34" s="11">
        <v>1250</v>
      </c>
      <c r="K34" s="6">
        <v>21</v>
      </c>
      <c r="L34" s="7">
        <f t="shared" si="0"/>
        <v>1512.5</v>
      </c>
      <c r="M34" s="8">
        <v>46087</v>
      </c>
      <c r="N34" s="3" t="s">
        <v>122</v>
      </c>
    </row>
    <row r="35" spans="1:14" ht="87" x14ac:dyDescent="0.35">
      <c r="A35" s="3" t="s">
        <v>125</v>
      </c>
      <c r="B35" s="3" t="s">
        <v>122</v>
      </c>
      <c r="C35" s="4" t="s">
        <v>45</v>
      </c>
      <c r="D35" s="4" t="s">
        <v>17</v>
      </c>
      <c r="E35" s="5" t="s">
        <v>123</v>
      </c>
      <c r="F35" s="9">
        <v>1</v>
      </c>
      <c r="G35" s="5" t="s">
        <v>19</v>
      </c>
      <c r="H35" s="9" t="s">
        <v>126</v>
      </c>
      <c r="I35" s="4" t="s">
        <v>21</v>
      </c>
      <c r="J35" s="11">
        <v>1050</v>
      </c>
      <c r="K35" s="6">
        <v>21</v>
      </c>
      <c r="L35" s="7">
        <f t="shared" si="0"/>
        <v>1270.5</v>
      </c>
      <c r="M35" s="8">
        <v>46079</v>
      </c>
      <c r="N35" s="3" t="s">
        <v>122</v>
      </c>
    </row>
    <row r="36" spans="1:14" ht="87" x14ac:dyDescent="0.35">
      <c r="A36" s="3" t="s">
        <v>127</v>
      </c>
      <c r="B36" s="3" t="s">
        <v>122</v>
      </c>
      <c r="C36" s="4" t="s">
        <v>45</v>
      </c>
      <c r="D36" s="4" t="s">
        <v>17</v>
      </c>
      <c r="E36" s="5" t="s">
        <v>123</v>
      </c>
      <c r="F36" s="9">
        <v>1</v>
      </c>
      <c r="G36" s="5" t="s">
        <v>19</v>
      </c>
      <c r="H36" s="9" t="s">
        <v>128</v>
      </c>
      <c r="I36" s="4" t="s">
        <v>21</v>
      </c>
      <c r="J36" s="11">
        <v>3150</v>
      </c>
      <c r="K36" s="6">
        <v>21</v>
      </c>
      <c r="L36" s="7">
        <f t="shared" si="0"/>
        <v>3811.5</v>
      </c>
      <c r="M36" s="8">
        <v>46078</v>
      </c>
      <c r="N36" s="3" t="s">
        <v>122</v>
      </c>
    </row>
    <row r="37" spans="1:14" ht="87" x14ac:dyDescent="0.35">
      <c r="A37" s="3" t="s">
        <v>129</v>
      </c>
      <c r="B37" s="3" t="s">
        <v>122</v>
      </c>
      <c r="C37" s="4" t="s">
        <v>45</v>
      </c>
      <c r="D37" s="4" t="s">
        <v>17</v>
      </c>
      <c r="E37" s="5" t="s">
        <v>123</v>
      </c>
      <c r="F37" s="9">
        <v>1</v>
      </c>
      <c r="G37" s="5" t="s">
        <v>19</v>
      </c>
      <c r="H37" s="9" t="s">
        <v>130</v>
      </c>
      <c r="I37" s="4" t="s">
        <v>21</v>
      </c>
      <c r="J37" s="11">
        <v>1950</v>
      </c>
      <c r="K37" s="6">
        <v>21</v>
      </c>
      <c r="L37" s="7">
        <f t="shared" si="0"/>
        <v>2359.5</v>
      </c>
      <c r="M37" s="8">
        <v>46086</v>
      </c>
      <c r="N37" s="3" t="s">
        <v>122</v>
      </c>
    </row>
    <row r="38" spans="1:14" ht="87" x14ac:dyDescent="0.35">
      <c r="A38" s="3" t="s">
        <v>131</v>
      </c>
      <c r="B38" s="3" t="s">
        <v>122</v>
      </c>
      <c r="C38" s="4" t="s">
        <v>45</v>
      </c>
      <c r="D38" s="4" t="s">
        <v>17</v>
      </c>
      <c r="E38" s="5" t="s">
        <v>123</v>
      </c>
      <c r="F38" s="9">
        <v>1</v>
      </c>
      <c r="G38" s="5" t="s">
        <v>19</v>
      </c>
      <c r="H38" s="9" t="s">
        <v>132</v>
      </c>
      <c r="I38" s="4" t="s">
        <v>21</v>
      </c>
      <c r="J38" s="11">
        <v>2625</v>
      </c>
      <c r="K38" s="6">
        <v>21</v>
      </c>
      <c r="L38" s="7">
        <f t="shared" si="0"/>
        <v>3176.25</v>
      </c>
      <c r="M38" s="8">
        <v>46079</v>
      </c>
      <c r="N38" s="3" t="s">
        <v>122</v>
      </c>
    </row>
    <row r="39" spans="1:14" ht="87" x14ac:dyDescent="0.35">
      <c r="A39" s="3" t="s">
        <v>133</v>
      </c>
      <c r="B39" s="3" t="s">
        <v>134</v>
      </c>
      <c r="C39" s="4" t="s">
        <v>16</v>
      </c>
      <c r="D39" s="4" t="s">
        <v>25</v>
      </c>
      <c r="E39" s="5" t="s">
        <v>26</v>
      </c>
      <c r="F39" s="9">
        <v>1</v>
      </c>
      <c r="G39" s="5" t="s">
        <v>19</v>
      </c>
      <c r="H39" s="9" t="s">
        <v>135</v>
      </c>
      <c r="I39" s="4" t="s">
        <v>21</v>
      </c>
      <c r="J39" s="11">
        <v>35.200000000000003</v>
      </c>
      <c r="K39" s="6">
        <v>21</v>
      </c>
      <c r="L39" s="7">
        <f t="shared" si="0"/>
        <v>42.592000000000006</v>
      </c>
      <c r="M39" s="8">
        <v>46126</v>
      </c>
      <c r="N39" s="3" t="s">
        <v>134</v>
      </c>
    </row>
    <row r="40" spans="1:14" ht="101.5" x14ac:dyDescent="0.35">
      <c r="A40" s="3" t="s">
        <v>136</v>
      </c>
      <c r="B40" s="3" t="s">
        <v>137</v>
      </c>
      <c r="C40" s="4" t="s">
        <v>24</v>
      </c>
      <c r="D40" s="4" t="s">
        <v>17</v>
      </c>
      <c r="E40" s="5" t="s">
        <v>41</v>
      </c>
      <c r="F40" s="9">
        <v>1</v>
      </c>
      <c r="G40" s="5" t="s">
        <v>19</v>
      </c>
      <c r="H40" s="9" t="s">
        <v>138</v>
      </c>
      <c r="I40" s="4" t="s">
        <v>21</v>
      </c>
      <c r="J40" s="11">
        <v>350</v>
      </c>
      <c r="K40" s="6">
        <v>0</v>
      </c>
      <c r="L40" s="7">
        <f t="shared" si="0"/>
        <v>350</v>
      </c>
      <c r="M40" s="8">
        <v>46107</v>
      </c>
      <c r="N40" s="3" t="s">
        <v>137</v>
      </c>
    </row>
    <row r="41" spans="1:14" ht="87" x14ac:dyDescent="0.35">
      <c r="A41" s="3" t="s">
        <v>139</v>
      </c>
      <c r="B41" s="3" t="s">
        <v>134</v>
      </c>
      <c r="C41" s="4" t="s">
        <v>45</v>
      </c>
      <c r="D41" s="4" t="s">
        <v>17</v>
      </c>
      <c r="E41" s="5" t="s">
        <v>123</v>
      </c>
      <c r="F41" s="9">
        <v>1</v>
      </c>
      <c r="G41" s="5" t="s">
        <v>19</v>
      </c>
      <c r="H41" s="9" t="s">
        <v>140</v>
      </c>
      <c r="I41" s="4" t="s">
        <v>21</v>
      </c>
      <c r="J41" s="11">
        <v>1750</v>
      </c>
      <c r="K41" s="6">
        <v>21</v>
      </c>
      <c r="L41" s="7">
        <f t="shared" si="0"/>
        <v>2117.5</v>
      </c>
      <c r="M41" s="8">
        <v>46084</v>
      </c>
      <c r="N41" s="3" t="s">
        <v>122</v>
      </c>
    </row>
    <row r="42" spans="1:14" ht="72.5" x14ac:dyDescent="0.35">
      <c r="A42" s="3" t="s">
        <v>141</v>
      </c>
      <c r="B42" s="3" t="s">
        <v>60</v>
      </c>
      <c r="C42" s="4" t="s">
        <v>61</v>
      </c>
      <c r="D42" s="4" t="s">
        <v>17</v>
      </c>
      <c r="E42" s="5" t="s">
        <v>41</v>
      </c>
      <c r="F42" s="9">
        <v>1</v>
      </c>
      <c r="G42" s="5" t="s">
        <v>19</v>
      </c>
      <c r="H42" s="9" t="s">
        <v>142</v>
      </c>
      <c r="I42" s="4" t="s">
        <v>21</v>
      </c>
      <c r="J42" s="11">
        <v>200</v>
      </c>
      <c r="K42" s="6">
        <v>0</v>
      </c>
      <c r="L42" s="7">
        <f t="shared" si="0"/>
        <v>200</v>
      </c>
      <c r="M42" s="8">
        <v>46023</v>
      </c>
      <c r="N42" s="3" t="s">
        <v>60</v>
      </c>
    </row>
    <row r="43" spans="1:14" ht="72.5" x14ac:dyDescent="0.35">
      <c r="A43" s="3" t="s">
        <v>143</v>
      </c>
      <c r="B43" s="3" t="s">
        <v>144</v>
      </c>
      <c r="C43" s="4" t="s">
        <v>61</v>
      </c>
      <c r="D43" s="4" t="s">
        <v>17</v>
      </c>
      <c r="E43" s="5" t="s">
        <v>41</v>
      </c>
      <c r="F43" s="9">
        <v>1</v>
      </c>
      <c r="G43" s="5" t="s">
        <v>19</v>
      </c>
      <c r="H43" s="9" t="s">
        <v>142</v>
      </c>
      <c r="I43" s="4" t="s">
        <v>21</v>
      </c>
      <c r="J43" s="11">
        <v>360</v>
      </c>
      <c r="K43" s="6">
        <v>0</v>
      </c>
      <c r="L43" s="7">
        <f t="shared" si="0"/>
        <v>360</v>
      </c>
      <c r="M43" s="8">
        <v>46023</v>
      </c>
      <c r="N43" s="3" t="s">
        <v>144</v>
      </c>
    </row>
    <row r="44" spans="1:14" ht="72.5" x14ac:dyDescent="0.35">
      <c r="A44" s="3" t="s">
        <v>145</v>
      </c>
      <c r="B44" s="3" t="s">
        <v>90</v>
      </c>
      <c r="C44" s="4" t="s">
        <v>24</v>
      </c>
      <c r="D44" s="4" t="s">
        <v>17</v>
      </c>
      <c r="E44" s="5" t="s">
        <v>41</v>
      </c>
      <c r="F44" s="9">
        <v>1</v>
      </c>
      <c r="G44" s="5" t="s">
        <v>19</v>
      </c>
      <c r="H44" s="9" t="s">
        <v>146</v>
      </c>
      <c r="I44" s="4" t="s">
        <v>21</v>
      </c>
      <c r="J44" s="11">
        <v>120</v>
      </c>
      <c r="K44" s="6">
        <v>0</v>
      </c>
      <c r="L44" s="7">
        <f t="shared" si="0"/>
        <v>120</v>
      </c>
      <c r="M44" s="8">
        <v>46023</v>
      </c>
      <c r="N44" s="3" t="s">
        <v>90</v>
      </c>
    </row>
    <row r="45" spans="1:14" ht="58" x14ac:dyDescent="0.35">
      <c r="A45" s="3" t="s">
        <v>147</v>
      </c>
      <c r="B45" s="3" t="s">
        <v>148</v>
      </c>
      <c r="C45" s="4" t="s">
        <v>149</v>
      </c>
      <c r="D45" s="4" t="s">
        <v>17</v>
      </c>
      <c r="E45" s="5" t="s">
        <v>41</v>
      </c>
      <c r="F45" s="9">
        <v>1</v>
      </c>
      <c r="G45" s="5" t="s">
        <v>19</v>
      </c>
      <c r="H45" s="9" t="s">
        <v>150</v>
      </c>
      <c r="I45" s="4" t="s">
        <v>21</v>
      </c>
      <c r="J45" s="11">
        <v>818.18</v>
      </c>
      <c r="K45" s="6">
        <v>21</v>
      </c>
      <c r="L45" s="7">
        <f t="shared" si="0"/>
        <v>989.99779999999987</v>
      </c>
      <c r="M45" s="8">
        <v>46126</v>
      </c>
      <c r="N45" s="3" t="s">
        <v>148</v>
      </c>
    </row>
    <row r="46" spans="1:14" ht="58" x14ac:dyDescent="0.35">
      <c r="A46" s="3" t="s">
        <v>151</v>
      </c>
      <c r="B46" s="3" t="s">
        <v>152</v>
      </c>
      <c r="C46" s="4" t="s">
        <v>149</v>
      </c>
      <c r="D46" s="4" t="s">
        <v>17</v>
      </c>
      <c r="E46" s="5" t="s">
        <v>94</v>
      </c>
      <c r="F46" s="9">
        <v>1</v>
      </c>
      <c r="G46" s="5" t="s">
        <v>19</v>
      </c>
      <c r="H46" s="9" t="s">
        <v>153</v>
      </c>
      <c r="I46" s="4" t="s">
        <v>21</v>
      </c>
      <c r="J46" s="11">
        <v>981.82</v>
      </c>
      <c r="K46" s="6">
        <v>10</v>
      </c>
      <c r="L46" s="7">
        <f t="shared" si="0"/>
        <v>1080.002</v>
      </c>
      <c r="M46" s="8">
        <v>46127</v>
      </c>
      <c r="N46" s="3" t="s">
        <v>152</v>
      </c>
    </row>
    <row r="47" spans="1:14" ht="116" x14ac:dyDescent="0.35">
      <c r="A47" s="3" t="s">
        <v>154</v>
      </c>
      <c r="B47" s="3" t="s">
        <v>155</v>
      </c>
      <c r="C47" s="4" t="s">
        <v>24</v>
      </c>
      <c r="D47" s="4" t="s">
        <v>17</v>
      </c>
      <c r="E47" s="5" t="s">
        <v>30</v>
      </c>
      <c r="F47" s="9">
        <v>1</v>
      </c>
      <c r="G47" s="5" t="s">
        <v>19</v>
      </c>
      <c r="H47" s="9" t="s">
        <v>156</v>
      </c>
      <c r="I47" s="4" t="s">
        <v>21</v>
      </c>
      <c r="J47" s="11">
        <v>750</v>
      </c>
      <c r="K47" s="6">
        <v>4</v>
      </c>
      <c r="L47" s="7">
        <f t="shared" si="0"/>
        <v>780</v>
      </c>
      <c r="M47" s="8">
        <v>46126</v>
      </c>
      <c r="N47" s="3" t="s">
        <v>155</v>
      </c>
    </row>
    <row r="48" spans="1:14" ht="72.5" x14ac:dyDescent="0.35">
      <c r="A48" s="3" t="s">
        <v>157</v>
      </c>
      <c r="B48" s="3" t="s">
        <v>158</v>
      </c>
      <c r="C48" s="4" t="s">
        <v>16</v>
      </c>
      <c r="D48" s="4" t="s">
        <v>25</v>
      </c>
      <c r="E48" s="5" t="s">
        <v>26</v>
      </c>
      <c r="F48" s="9">
        <v>90</v>
      </c>
      <c r="G48" s="5" t="s">
        <v>19</v>
      </c>
      <c r="H48" s="9" t="s">
        <v>159</v>
      </c>
      <c r="I48" s="4" t="s">
        <v>21</v>
      </c>
      <c r="J48" s="11">
        <v>2298.9699999999998</v>
      </c>
      <c r="K48" s="6">
        <v>21</v>
      </c>
      <c r="L48" s="7">
        <f t="shared" si="0"/>
        <v>2781.7536999999998</v>
      </c>
      <c r="M48" s="8">
        <v>46080</v>
      </c>
      <c r="N48" s="3" t="s">
        <v>158</v>
      </c>
    </row>
    <row r="49" spans="1:14" ht="72.5" x14ac:dyDescent="0.35">
      <c r="A49" s="3" t="s">
        <v>160</v>
      </c>
      <c r="B49" s="3" t="s">
        <v>161</v>
      </c>
      <c r="C49" s="4" t="s">
        <v>61</v>
      </c>
      <c r="D49" s="4" t="s">
        <v>17</v>
      </c>
      <c r="E49" s="5" t="s">
        <v>41</v>
      </c>
      <c r="F49" s="9">
        <v>1</v>
      </c>
      <c r="G49" s="5" t="s">
        <v>19</v>
      </c>
      <c r="H49" s="9" t="s">
        <v>162</v>
      </c>
      <c r="I49" s="4" t="s">
        <v>21</v>
      </c>
      <c r="J49" s="11">
        <v>240</v>
      </c>
      <c r="K49" s="6">
        <v>0</v>
      </c>
      <c r="L49" s="7">
        <f t="shared" si="0"/>
        <v>240</v>
      </c>
      <c r="M49" s="8">
        <v>46023</v>
      </c>
      <c r="N49" s="3" t="s">
        <v>161</v>
      </c>
    </row>
    <row r="50" spans="1:14" ht="72.5" x14ac:dyDescent="0.35">
      <c r="A50" s="3" t="s">
        <v>163</v>
      </c>
      <c r="B50" s="3" t="s">
        <v>161</v>
      </c>
      <c r="C50" s="4" t="s">
        <v>61</v>
      </c>
      <c r="D50" s="4" t="s">
        <v>17</v>
      </c>
      <c r="E50" s="5" t="s">
        <v>41</v>
      </c>
      <c r="F50" s="9">
        <v>1</v>
      </c>
      <c r="G50" s="5" t="s">
        <v>19</v>
      </c>
      <c r="H50" s="9" t="s">
        <v>164</v>
      </c>
      <c r="I50" s="4" t="s">
        <v>21</v>
      </c>
      <c r="J50" s="11">
        <v>240</v>
      </c>
      <c r="K50" s="6">
        <v>0</v>
      </c>
      <c r="L50" s="7">
        <f t="shared" si="0"/>
        <v>240</v>
      </c>
      <c r="M50" s="8">
        <v>46023</v>
      </c>
      <c r="N50" s="3" t="s">
        <v>161</v>
      </c>
    </row>
    <row r="51" spans="1:14" ht="72.5" x14ac:dyDescent="0.35">
      <c r="A51" s="3" t="s">
        <v>165</v>
      </c>
      <c r="B51" s="3" t="s">
        <v>166</v>
      </c>
      <c r="C51" s="4" t="s">
        <v>61</v>
      </c>
      <c r="D51" s="4" t="s">
        <v>17</v>
      </c>
      <c r="E51" s="5" t="s">
        <v>41</v>
      </c>
      <c r="F51" s="9">
        <v>1</v>
      </c>
      <c r="G51" s="5" t="s">
        <v>19</v>
      </c>
      <c r="H51" s="9" t="s">
        <v>167</v>
      </c>
      <c r="I51" s="4" t="s">
        <v>21</v>
      </c>
      <c r="J51" s="11">
        <v>320</v>
      </c>
      <c r="K51" s="6">
        <v>0</v>
      </c>
      <c r="L51" s="7">
        <f t="shared" si="0"/>
        <v>320</v>
      </c>
      <c r="M51" s="8">
        <v>46023</v>
      </c>
      <c r="N51" s="3" t="s">
        <v>166</v>
      </c>
    </row>
    <row r="52" spans="1:14" ht="72.5" x14ac:dyDescent="0.35">
      <c r="A52" s="3" t="s">
        <v>168</v>
      </c>
      <c r="B52" s="3" t="s">
        <v>60</v>
      </c>
      <c r="C52" s="4" t="s">
        <v>61</v>
      </c>
      <c r="D52" s="4" t="s">
        <v>17</v>
      </c>
      <c r="E52" s="5" t="s">
        <v>41</v>
      </c>
      <c r="F52" s="9">
        <v>1</v>
      </c>
      <c r="G52" s="5" t="s">
        <v>19</v>
      </c>
      <c r="H52" s="9" t="s">
        <v>169</v>
      </c>
      <c r="I52" s="4" t="s">
        <v>21</v>
      </c>
      <c r="J52" s="11">
        <v>200</v>
      </c>
      <c r="K52" s="6">
        <v>0</v>
      </c>
      <c r="L52" s="7">
        <f t="shared" si="0"/>
        <v>200</v>
      </c>
      <c r="M52" s="8">
        <v>46023</v>
      </c>
      <c r="N52" s="3" t="s">
        <v>60</v>
      </c>
    </row>
    <row r="53" spans="1:14" ht="72.5" x14ac:dyDescent="0.35">
      <c r="A53" s="3" t="s">
        <v>170</v>
      </c>
      <c r="B53" s="3" t="s">
        <v>60</v>
      </c>
      <c r="C53" s="4" t="s">
        <v>61</v>
      </c>
      <c r="D53" s="4" t="s">
        <v>17</v>
      </c>
      <c r="E53" s="5" t="s">
        <v>41</v>
      </c>
      <c r="F53" s="9">
        <v>1</v>
      </c>
      <c r="G53" s="5" t="s">
        <v>19</v>
      </c>
      <c r="H53" s="9" t="s">
        <v>171</v>
      </c>
      <c r="I53" s="4" t="s">
        <v>21</v>
      </c>
      <c r="J53" s="11">
        <v>200</v>
      </c>
      <c r="K53" s="6">
        <v>0</v>
      </c>
      <c r="L53" s="7">
        <f t="shared" si="0"/>
        <v>200</v>
      </c>
      <c r="M53" s="8">
        <v>46023</v>
      </c>
      <c r="N53" s="3" t="s">
        <v>60</v>
      </c>
    </row>
    <row r="54" spans="1:14" ht="72.5" x14ac:dyDescent="0.35">
      <c r="A54" s="3" t="s">
        <v>172</v>
      </c>
      <c r="B54" s="3" t="s">
        <v>67</v>
      </c>
      <c r="C54" s="4" t="s">
        <v>61</v>
      </c>
      <c r="D54" s="4" t="s">
        <v>17</v>
      </c>
      <c r="E54" s="5" t="s">
        <v>41</v>
      </c>
      <c r="F54" s="9">
        <v>1</v>
      </c>
      <c r="G54" s="5" t="s">
        <v>19</v>
      </c>
      <c r="H54" s="9" t="s">
        <v>173</v>
      </c>
      <c r="I54" s="4" t="s">
        <v>21</v>
      </c>
      <c r="J54" s="11">
        <v>80</v>
      </c>
      <c r="K54" s="6">
        <v>0</v>
      </c>
      <c r="L54" s="7">
        <v>80</v>
      </c>
      <c r="M54" s="8">
        <v>46023</v>
      </c>
      <c r="N54" s="3" t="s">
        <v>67</v>
      </c>
    </row>
    <row r="55" spans="1:14" ht="72.5" x14ac:dyDescent="0.35">
      <c r="A55" s="3" t="s">
        <v>174</v>
      </c>
      <c r="B55" s="3" t="s">
        <v>90</v>
      </c>
      <c r="C55" s="4" t="s">
        <v>61</v>
      </c>
      <c r="D55" s="4" t="s">
        <v>17</v>
      </c>
      <c r="E55" s="5" t="s">
        <v>41</v>
      </c>
      <c r="F55" s="9">
        <v>1</v>
      </c>
      <c r="G55" s="5" t="s">
        <v>19</v>
      </c>
      <c r="H55" s="9" t="s">
        <v>175</v>
      </c>
      <c r="I55" s="4" t="s">
        <v>21</v>
      </c>
      <c r="J55" s="11">
        <v>120</v>
      </c>
      <c r="K55" s="6">
        <v>0</v>
      </c>
      <c r="L55" s="7">
        <f t="shared" si="0"/>
        <v>120</v>
      </c>
      <c r="M55" s="8">
        <v>46023</v>
      </c>
      <c r="N55" s="3" t="s">
        <v>90</v>
      </c>
    </row>
    <row r="56" spans="1:14" ht="72.5" x14ac:dyDescent="0.35">
      <c r="A56" s="3" t="s">
        <v>176</v>
      </c>
      <c r="B56" s="3" t="s">
        <v>90</v>
      </c>
      <c r="C56" s="4" t="s">
        <v>61</v>
      </c>
      <c r="D56" s="4" t="s">
        <v>17</v>
      </c>
      <c r="E56" s="5" t="s">
        <v>41</v>
      </c>
      <c r="F56" s="9">
        <v>1</v>
      </c>
      <c r="G56" s="5" t="s">
        <v>19</v>
      </c>
      <c r="H56" s="9" t="s">
        <v>177</v>
      </c>
      <c r="I56" s="4" t="s">
        <v>21</v>
      </c>
      <c r="J56" s="11">
        <v>120</v>
      </c>
      <c r="K56" s="6">
        <v>0</v>
      </c>
      <c r="L56" s="7">
        <f t="shared" si="0"/>
        <v>120</v>
      </c>
      <c r="M56" s="8">
        <v>46023</v>
      </c>
      <c r="N56" s="3" t="s">
        <v>90</v>
      </c>
    </row>
    <row r="57" spans="1:14" ht="72.5" x14ac:dyDescent="0.35">
      <c r="A57" s="3" t="s">
        <v>178</v>
      </c>
      <c r="B57" s="3" t="s">
        <v>90</v>
      </c>
      <c r="C57" s="4" t="s">
        <v>61</v>
      </c>
      <c r="D57" s="4" t="s">
        <v>17</v>
      </c>
      <c r="E57" s="5" t="s">
        <v>41</v>
      </c>
      <c r="F57" s="9">
        <v>1</v>
      </c>
      <c r="G57" s="5" t="s">
        <v>19</v>
      </c>
      <c r="H57" s="9" t="s">
        <v>179</v>
      </c>
      <c r="I57" s="4" t="s">
        <v>21</v>
      </c>
      <c r="J57" s="11">
        <v>120</v>
      </c>
      <c r="K57" s="6">
        <v>0</v>
      </c>
      <c r="L57" s="7">
        <f t="shared" si="0"/>
        <v>120</v>
      </c>
      <c r="M57" s="8">
        <v>46023</v>
      </c>
      <c r="N57" s="3" t="s">
        <v>90</v>
      </c>
    </row>
    <row r="58" spans="1:14" ht="72.5" x14ac:dyDescent="0.35">
      <c r="A58" s="3" t="s">
        <v>180</v>
      </c>
      <c r="B58" s="3" t="s">
        <v>90</v>
      </c>
      <c r="C58" s="4" t="s">
        <v>61</v>
      </c>
      <c r="D58" s="4" t="s">
        <v>17</v>
      </c>
      <c r="E58" s="5" t="s">
        <v>41</v>
      </c>
      <c r="F58" s="9">
        <v>1</v>
      </c>
      <c r="G58" s="5" t="s">
        <v>19</v>
      </c>
      <c r="H58" s="9" t="s">
        <v>181</v>
      </c>
      <c r="I58" s="4" t="s">
        <v>21</v>
      </c>
      <c r="J58" s="11">
        <v>120</v>
      </c>
      <c r="K58" s="6">
        <v>0</v>
      </c>
      <c r="L58" s="7">
        <f t="shared" si="0"/>
        <v>120</v>
      </c>
      <c r="M58" s="8">
        <v>46023</v>
      </c>
      <c r="N58" s="3" t="s">
        <v>90</v>
      </c>
    </row>
    <row r="59" spans="1:14" ht="72.5" x14ac:dyDescent="0.35">
      <c r="A59" s="3" t="s">
        <v>182</v>
      </c>
      <c r="B59" s="3" t="s">
        <v>60</v>
      </c>
      <c r="C59" s="4" t="s">
        <v>61</v>
      </c>
      <c r="D59" s="4" t="s">
        <v>17</v>
      </c>
      <c r="E59" s="5" t="s">
        <v>41</v>
      </c>
      <c r="F59" s="9">
        <v>1</v>
      </c>
      <c r="G59" s="5" t="s">
        <v>19</v>
      </c>
      <c r="H59" s="9" t="s">
        <v>183</v>
      </c>
      <c r="I59" s="4" t="s">
        <v>21</v>
      </c>
      <c r="J59" s="11">
        <v>200</v>
      </c>
      <c r="K59" s="6">
        <v>0</v>
      </c>
      <c r="L59" s="7">
        <f t="shared" si="0"/>
        <v>200</v>
      </c>
      <c r="M59" s="8">
        <v>46023</v>
      </c>
      <c r="N59" s="3" t="s">
        <v>60</v>
      </c>
    </row>
    <row r="60" spans="1:14" ht="72.5" x14ac:dyDescent="0.35">
      <c r="A60" s="3" t="s">
        <v>184</v>
      </c>
      <c r="B60" s="3" t="s">
        <v>90</v>
      </c>
      <c r="C60" s="4" t="s">
        <v>61</v>
      </c>
      <c r="D60" s="4" t="s">
        <v>17</v>
      </c>
      <c r="E60" s="5" t="s">
        <v>41</v>
      </c>
      <c r="F60" s="9">
        <v>1</v>
      </c>
      <c r="G60" s="5" t="s">
        <v>19</v>
      </c>
      <c r="H60" s="9" t="s">
        <v>185</v>
      </c>
      <c r="I60" s="4" t="s">
        <v>21</v>
      </c>
      <c r="J60" s="11">
        <v>120</v>
      </c>
      <c r="K60" s="6">
        <v>0</v>
      </c>
      <c r="L60" s="7">
        <f t="shared" si="0"/>
        <v>120</v>
      </c>
      <c r="M60" s="8">
        <v>46023</v>
      </c>
      <c r="N60" s="3" t="s">
        <v>90</v>
      </c>
    </row>
    <row r="61" spans="1:14" ht="72.5" x14ac:dyDescent="0.35">
      <c r="A61" s="3" t="s">
        <v>186</v>
      </c>
      <c r="B61" s="3" t="s">
        <v>90</v>
      </c>
      <c r="C61" s="4" t="s">
        <v>24</v>
      </c>
      <c r="D61" s="4" t="s">
        <v>17</v>
      </c>
      <c r="E61" s="5" t="s">
        <v>41</v>
      </c>
      <c r="F61" s="9">
        <v>1</v>
      </c>
      <c r="G61" s="5" t="s">
        <v>19</v>
      </c>
      <c r="H61" s="9" t="s">
        <v>187</v>
      </c>
      <c r="I61" s="4" t="s">
        <v>21</v>
      </c>
      <c r="J61" s="11">
        <v>120</v>
      </c>
      <c r="K61" s="6">
        <v>0</v>
      </c>
      <c r="L61" s="7">
        <f t="shared" si="0"/>
        <v>120</v>
      </c>
      <c r="M61" s="8">
        <v>46023</v>
      </c>
      <c r="N61" s="3" t="s">
        <v>90</v>
      </c>
    </row>
    <row r="62" spans="1:14" ht="72.5" x14ac:dyDescent="0.35">
      <c r="A62" s="3" t="s">
        <v>188</v>
      </c>
      <c r="B62" s="3" t="s">
        <v>189</v>
      </c>
      <c r="C62" s="4" t="s">
        <v>61</v>
      </c>
      <c r="D62" s="4" t="s">
        <v>17</v>
      </c>
      <c r="E62" s="5" t="s">
        <v>41</v>
      </c>
      <c r="F62" s="9">
        <v>1</v>
      </c>
      <c r="G62" s="5" t="s">
        <v>19</v>
      </c>
      <c r="H62" s="9" t="s">
        <v>190</v>
      </c>
      <c r="I62" s="4" t="s">
        <v>21</v>
      </c>
      <c r="J62" s="11">
        <v>280</v>
      </c>
      <c r="K62" s="6">
        <v>0</v>
      </c>
      <c r="L62" s="7">
        <f t="shared" si="0"/>
        <v>280</v>
      </c>
      <c r="M62" s="8">
        <v>46023</v>
      </c>
      <c r="N62" s="3" t="s">
        <v>189</v>
      </c>
    </row>
    <row r="63" spans="1:14" ht="72.5" x14ac:dyDescent="0.35">
      <c r="A63" s="3" t="s">
        <v>191</v>
      </c>
      <c r="B63" s="3" t="s">
        <v>76</v>
      </c>
      <c r="C63" s="4" t="s">
        <v>61</v>
      </c>
      <c r="D63" s="4" t="s">
        <v>17</v>
      </c>
      <c r="E63" s="5" t="s">
        <v>41</v>
      </c>
      <c r="F63" s="9">
        <v>1</v>
      </c>
      <c r="G63" s="5" t="s">
        <v>19</v>
      </c>
      <c r="H63" s="9" t="s">
        <v>192</v>
      </c>
      <c r="I63" s="4" t="s">
        <v>21</v>
      </c>
      <c r="J63" s="11">
        <v>40</v>
      </c>
      <c r="K63" s="6">
        <v>0</v>
      </c>
      <c r="L63" s="7">
        <f t="shared" ref="L63:L122" si="1">IF(K63="Diferentes IVAs","Informar dato",J63+(J63*K63/100))</f>
        <v>40</v>
      </c>
      <c r="M63" s="8">
        <v>46023</v>
      </c>
      <c r="N63" s="3" t="s">
        <v>76</v>
      </c>
    </row>
    <row r="64" spans="1:14" ht="58" x14ac:dyDescent="0.35">
      <c r="A64" s="3" t="s">
        <v>193</v>
      </c>
      <c r="B64" s="3" t="s">
        <v>194</v>
      </c>
      <c r="C64" s="4" t="s">
        <v>24</v>
      </c>
      <c r="D64" s="4" t="s">
        <v>25</v>
      </c>
      <c r="E64" s="5" t="s">
        <v>26</v>
      </c>
      <c r="F64" s="9">
        <v>60</v>
      </c>
      <c r="G64" s="5" t="s">
        <v>19</v>
      </c>
      <c r="H64" s="9" t="s">
        <v>195</v>
      </c>
      <c r="I64" s="4" t="s">
        <v>21</v>
      </c>
      <c r="J64" s="11">
        <v>128.68</v>
      </c>
      <c r="K64" s="6">
        <v>10</v>
      </c>
      <c r="L64" s="7">
        <f t="shared" si="1"/>
        <v>141.548</v>
      </c>
      <c r="M64" s="8">
        <v>46140</v>
      </c>
      <c r="N64" s="3" t="s">
        <v>194</v>
      </c>
    </row>
    <row r="65" spans="1:14" ht="43.5" x14ac:dyDescent="0.35">
      <c r="A65" s="3" t="s">
        <v>196</v>
      </c>
      <c r="B65" s="3" t="s">
        <v>197</v>
      </c>
      <c r="C65" s="4" t="s">
        <v>198</v>
      </c>
      <c r="D65" s="4" t="s">
        <v>17</v>
      </c>
      <c r="E65" s="5" t="s">
        <v>94</v>
      </c>
      <c r="F65" s="9">
        <v>1</v>
      </c>
      <c r="G65" s="5" t="s">
        <v>19</v>
      </c>
      <c r="H65" s="9" t="s">
        <v>199</v>
      </c>
      <c r="I65" s="4" t="s">
        <v>21</v>
      </c>
      <c r="J65" s="11">
        <v>930</v>
      </c>
      <c r="K65" s="6">
        <v>10</v>
      </c>
      <c r="L65" s="7">
        <f t="shared" si="1"/>
        <v>1023</v>
      </c>
      <c r="M65" s="8">
        <v>46133</v>
      </c>
      <c r="N65" s="3" t="s">
        <v>197</v>
      </c>
    </row>
    <row r="66" spans="1:14" ht="87" x14ac:dyDescent="0.35">
      <c r="A66" s="3" t="s">
        <v>200</v>
      </c>
      <c r="B66" s="3" t="s">
        <v>201</v>
      </c>
      <c r="C66" s="4" t="s">
        <v>16</v>
      </c>
      <c r="D66" s="4" t="s">
        <v>25</v>
      </c>
      <c r="E66" s="5" t="s">
        <v>26</v>
      </c>
      <c r="F66" s="9">
        <v>60</v>
      </c>
      <c r="G66" s="5" t="s">
        <v>19</v>
      </c>
      <c r="H66" s="9" t="s">
        <v>135</v>
      </c>
      <c r="I66" s="4" t="s">
        <v>21</v>
      </c>
      <c r="J66" s="11">
        <v>191.63</v>
      </c>
      <c r="K66" s="6">
        <v>21</v>
      </c>
      <c r="L66" s="7">
        <f t="shared" si="1"/>
        <v>231.8723</v>
      </c>
      <c r="M66" s="8">
        <v>46111</v>
      </c>
      <c r="N66" s="3" t="s">
        <v>201</v>
      </c>
    </row>
    <row r="67" spans="1:14" ht="58" x14ac:dyDescent="0.35">
      <c r="A67" s="3" t="s">
        <v>202</v>
      </c>
      <c r="B67" s="3" t="s">
        <v>203</v>
      </c>
      <c r="C67" s="4" t="s">
        <v>16</v>
      </c>
      <c r="D67" s="4" t="s">
        <v>17</v>
      </c>
      <c r="E67" s="5" t="s">
        <v>18</v>
      </c>
      <c r="F67" s="9">
        <v>1</v>
      </c>
      <c r="G67" s="5" t="s">
        <v>19</v>
      </c>
      <c r="H67" s="9" t="s">
        <v>204</v>
      </c>
      <c r="I67" s="4" t="s">
        <v>21</v>
      </c>
      <c r="J67" s="11">
        <v>330.75</v>
      </c>
      <c r="K67" s="6">
        <v>21</v>
      </c>
      <c r="L67" s="7">
        <f t="shared" si="1"/>
        <v>400.20749999999998</v>
      </c>
      <c r="M67" s="8">
        <v>46114</v>
      </c>
      <c r="N67" s="3" t="s">
        <v>203</v>
      </c>
    </row>
    <row r="68" spans="1:14" ht="58" x14ac:dyDescent="0.35">
      <c r="A68" s="3" t="s">
        <v>205</v>
      </c>
      <c r="B68" s="3" t="s">
        <v>206</v>
      </c>
      <c r="C68" s="4" t="s">
        <v>16</v>
      </c>
      <c r="D68" s="4" t="s">
        <v>25</v>
      </c>
      <c r="E68" s="5" t="s">
        <v>26</v>
      </c>
      <c r="F68" s="9">
        <v>1</v>
      </c>
      <c r="G68" s="5" t="s">
        <v>19</v>
      </c>
      <c r="H68" s="9" t="s">
        <v>207</v>
      </c>
      <c r="I68" s="4" t="s">
        <v>21</v>
      </c>
      <c r="J68" s="11">
        <v>16.23</v>
      </c>
      <c r="K68" s="6" t="s">
        <v>208</v>
      </c>
      <c r="L68" s="7">
        <v>18.850000000000001</v>
      </c>
      <c r="M68" s="8">
        <v>46133</v>
      </c>
      <c r="N68" s="3" t="s">
        <v>206</v>
      </c>
    </row>
    <row r="69" spans="1:14" ht="58" x14ac:dyDescent="0.35">
      <c r="A69" s="3" t="s">
        <v>209</v>
      </c>
      <c r="B69" s="3" t="s">
        <v>210</v>
      </c>
      <c r="C69" s="4" t="s">
        <v>16</v>
      </c>
      <c r="D69" s="4" t="s">
        <v>17</v>
      </c>
      <c r="E69" s="5" t="s">
        <v>211</v>
      </c>
      <c r="F69" s="9">
        <v>1</v>
      </c>
      <c r="G69" s="5" t="s">
        <v>19</v>
      </c>
      <c r="H69" s="9" t="s">
        <v>212</v>
      </c>
      <c r="I69" s="4" t="s">
        <v>21</v>
      </c>
      <c r="J69" s="11">
        <v>37.68</v>
      </c>
      <c r="K69" s="6">
        <v>21</v>
      </c>
      <c r="L69" s="7">
        <f t="shared" si="1"/>
        <v>45.592799999999997</v>
      </c>
      <c r="M69" s="8">
        <v>46104</v>
      </c>
      <c r="N69" s="3" t="s">
        <v>210</v>
      </c>
    </row>
    <row r="70" spans="1:14" ht="87" x14ac:dyDescent="0.35">
      <c r="A70" s="3" t="s">
        <v>213</v>
      </c>
      <c r="B70" s="3" t="s">
        <v>214</v>
      </c>
      <c r="C70" s="4" t="s">
        <v>16</v>
      </c>
      <c r="D70" s="4" t="s">
        <v>25</v>
      </c>
      <c r="E70" s="5" t="s">
        <v>26</v>
      </c>
      <c r="F70" s="9">
        <v>1</v>
      </c>
      <c r="G70" s="5" t="s">
        <v>19</v>
      </c>
      <c r="H70" s="9" t="s">
        <v>215</v>
      </c>
      <c r="I70" s="4" t="s">
        <v>21</v>
      </c>
      <c r="J70" s="11">
        <v>630</v>
      </c>
      <c r="K70" s="6">
        <v>21</v>
      </c>
      <c r="L70" s="7">
        <f t="shared" si="1"/>
        <v>762.3</v>
      </c>
      <c r="M70" s="8">
        <v>46108</v>
      </c>
      <c r="N70" s="3" t="s">
        <v>214</v>
      </c>
    </row>
    <row r="71" spans="1:14" ht="72.5" x14ac:dyDescent="0.35">
      <c r="A71" s="3" t="s">
        <v>216</v>
      </c>
      <c r="B71" s="3" t="s">
        <v>217</v>
      </c>
      <c r="C71" s="4" t="s">
        <v>24</v>
      </c>
      <c r="D71" s="4" t="s">
        <v>17</v>
      </c>
      <c r="E71" s="5" t="s">
        <v>37</v>
      </c>
      <c r="F71" s="9">
        <v>190</v>
      </c>
      <c r="G71" s="5" t="s">
        <v>19</v>
      </c>
      <c r="H71" s="9" t="s">
        <v>218</v>
      </c>
      <c r="I71" s="4" t="s">
        <v>21</v>
      </c>
      <c r="J71" s="11">
        <v>142.52000000000001</v>
      </c>
      <c r="K71" s="6">
        <v>0</v>
      </c>
      <c r="L71" s="7">
        <f t="shared" si="1"/>
        <v>142.52000000000001</v>
      </c>
      <c r="M71" s="8">
        <v>46135</v>
      </c>
      <c r="N71" s="3" t="s">
        <v>217</v>
      </c>
    </row>
    <row r="72" spans="1:14" ht="43.5" x14ac:dyDescent="0.35">
      <c r="A72" s="3" t="s">
        <v>219</v>
      </c>
      <c r="B72" s="3" t="s">
        <v>220</v>
      </c>
      <c r="C72" s="4" t="s">
        <v>24</v>
      </c>
      <c r="D72" s="4" t="s">
        <v>17</v>
      </c>
      <c r="E72" s="5" t="s">
        <v>18</v>
      </c>
      <c r="F72" s="9">
        <v>60</v>
      </c>
      <c r="G72" s="5" t="s">
        <v>19</v>
      </c>
      <c r="H72" s="9" t="s">
        <v>221</v>
      </c>
      <c r="I72" s="4" t="s">
        <v>21</v>
      </c>
      <c r="J72" s="11">
        <v>48.6</v>
      </c>
      <c r="K72" s="6">
        <v>0</v>
      </c>
      <c r="L72" s="7">
        <f t="shared" si="1"/>
        <v>48.6</v>
      </c>
      <c r="M72" s="8">
        <v>46111</v>
      </c>
      <c r="N72" s="3" t="s">
        <v>220</v>
      </c>
    </row>
    <row r="73" spans="1:14" ht="43.5" x14ac:dyDescent="0.35">
      <c r="A73" s="3" t="s">
        <v>222</v>
      </c>
      <c r="B73" s="3" t="s">
        <v>223</v>
      </c>
      <c r="C73" s="4" t="s">
        <v>16</v>
      </c>
      <c r="D73" s="4" t="s">
        <v>17</v>
      </c>
      <c r="E73" s="5" t="s">
        <v>211</v>
      </c>
      <c r="F73" s="9">
        <v>1</v>
      </c>
      <c r="G73" s="5" t="s">
        <v>19</v>
      </c>
      <c r="H73" s="9" t="s">
        <v>224</v>
      </c>
      <c r="I73" s="4" t="s">
        <v>21</v>
      </c>
      <c r="J73" s="11">
        <v>9.6300000000000008</v>
      </c>
      <c r="K73" s="6">
        <v>21</v>
      </c>
      <c r="L73" s="7">
        <f t="shared" si="1"/>
        <v>11.6523</v>
      </c>
      <c r="M73" s="8">
        <v>46142</v>
      </c>
      <c r="N73" s="3" t="s">
        <v>223</v>
      </c>
    </row>
    <row r="74" spans="1:14" ht="101.5" x14ac:dyDescent="0.35">
      <c r="A74" s="3" t="s">
        <v>225</v>
      </c>
      <c r="B74" s="3" t="s">
        <v>226</v>
      </c>
      <c r="C74" s="4" t="s">
        <v>198</v>
      </c>
      <c r="D74" s="4" t="s">
        <v>17</v>
      </c>
      <c r="E74" s="3" t="s">
        <v>94</v>
      </c>
      <c r="F74" s="9">
        <v>3</v>
      </c>
      <c r="G74" s="5" t="s">
        <v>19</v>
      </c>
      <c r="H74" s="9" t="s">
        <v>227</v>
      </c>
      <c r="I74" s="4" t="s">
        <v>21</v>
      </c>
      <c r="J74" s="11">
        <v>502.73</v>
      </c>
      <c r="K74" s="6">
        <v>10</v>
      </c>
      <c r="L74" s="7">
        <v>553</v>
      </c>
      <c r="M74" s="8">
        <v>46105</v>
      </c>
      <c r="N74" s="3" t="s">
        <v>226</v>
      </c>
    </row>
    <row r="75" spans="1:14" ht="72.5" x14ac:dyDescent="0.35">
      <c r="A75" s="3" t="s">
        <v>228</v>
      </c>
      <c r="B75" s="3" t="s">
        <v>67</v>
      </c>
      <c r="C75" s="4" t="s">
        <v>229</v>
      </c>
      <c r="D75" s="4" t="s">
        <v>17</v>
      </c>
      <c r="E75" s="5" t="s">
        <v>41</v>
      </c>
      <c r="F75" s="9">
        <v>1</v>
      </c>
      <c r="G75" s="5" t="s">
        <v>19</v>
      </c>
      <c r="H75" s="9" t="s">
        <v>230</v>
      </c>
      <c r="I75" s="4" t="s">
        <v>21</v>
      </c>
      <c r="J75" s="11">
        <v>80</v>
      </c>
      <c r="K75" s="6">
        <v>0</v>
      </c>
      <c r="L75" s="7">
        <f t="shared" si="1"/>
        <v>80</v>
      </c>
      <c r="M75" s="8">
        <v>46023</v>
      </c>
      <c r="N75" s="3" t="s">
        <v>67</v>
      </c>
    </row>
    <row r="76" spans="1:14" ht="72.5" x14ac:dyDescent="0.35">
      <c r="A76" s="3" t="s">
        <v>231</v>
      </c>
      <c r="B76" s="3" t="s">
        <v>67</v>
      </c>
      <c r="C76" s="4" t="s">
        <v>61</v>
      </c>
      <c r="D76" s="4" t="s">
        <v>17</v>
      </c>
      <c r="E76" s="5" t="s">
        <v>41</v>
      </c>
      <c r="F76" s="9">
        <v>1</v>
      </c>
      <c r="G76" s="5" t="s">
        <v>19</v>
      </c>
      <c r="H76" s="9" t="s">
        <v>232</v>
      </c>
      <c r="I76" s="4" t="s">
        <v>21</v>
      </c>
      <c r="J76" s="11">
        <v>80</v>
      </c>
      <c r="K76" s="6">
        <v>0</v>
      </c>
      <c r="L76" s="7">
        <f t="shared" si="1"/>
        <v>80</v>
      </c>
      <c r="M76" s="8">
        <v>46023</v>
      </c>
      <c r="N76" s="3" t="s">
        <v>67</v>
      </c>
    </row>
    <row r="77" spans="1:14" ht="72.5" x14ac:dyDescent="0.35">
      <c r="A77" s="3" t="s">
        <v>233</v>
      </c>
      <c r="B77" s="3" t="s">
        <v>90</v>
      </c>
      <c r="C77" s="4" t="s">
        <v>61</v>
      </c>
      <c r="D77" s="4" t="s">
        <v>17</v>
      </c>
      <c r="E77" s="5" t="s">
        <v>41</v>
      </c>
      <c r="F77" s="9">
        <v>1</v>
      </c>
      <c r="G77" s="5" t="s">
        <v>19</v>
      </c>
      <c r="H77" s="9" t="s">
        <v>234</v>
      </c>
      <c r="I77" s="4" t="s">
        <v>21</v>
      </c>
      <c r="J77" s="11">
        <v>120</v>
      </c>
      <c r="K77" s="6">
        <v>0</v>
      </c>
      <c r="L77" s="7">
        <f t="shared" si="1"/>
        <v>120</v>
      </c>
      <c r="M77" s="8">
        <v>46023</v>
      </c>
      <c r="N77" s="3" t="s">
        <v>90</v>
      </c>
    </row>
    <row r="78" spans="1:14" ht="58" x14ac:dyDescent="0.35">
      <c r="A78" s="3" t="s">
        <v>235</v>
      </c>
      <c r="B78" s="3" t="s">
        <v>236</v>
      </c>
      <c r="C78" s="4" t="s">
        <v>16</v>
      </c>
      <c r="D78" s="4" t="s">
        <v>17</v>
      </c>
      <c r="E78" s="5" t="s">
        <v>94</v>
      </c>
      <c r="F78" s="9">
        <v>1</v>
      </c>
      <c r="G78" s="5" t="s">
        <v>19</v>
      </c>
      <c r="H78" s="9" t="s">
        <v>237</v>
      </c>
      <c r="I78" s="4" t="s">
        <v>21</v>
      </c>
      <c r="J78" s="11">
        <v>1400</v>
      </c>
      <c r="K78" s="6">
        <v>10</v>
      </c>
      <c r="L78" s="7">
        <f t="shared" si="1"/>
        <v>1540</v>
      </c>
      <c r="M78" s="8">
        <v>46133</v>
      </c>
      <c r="N78" s="3" t="s">
        <v>236</v>
      </c>
    </row>
    <row r="79" spans="1:14" ht="58" x14ac:dyDescent="0.35">
      <c r="A79" s="3" t="s">
        <v>238</v>
      </c>
      <c r="B79" s="3" t="s">
        <v>239</v>
      </c>
      <c r="C79" s="4" t="s">
        <v>149</v>
      </c>
      <c r="D79" s="4" t="s">
        <v>17</v>
      </c>
      <c r="E79" s="5" t="s">
        <v>41</v>
      </c>
      <c r="F79" s="9">
        <v>1</v>
      </c>
      <c r="G79" s="5" t="s">
        <v>19</v>
      </c>
      <c r="H79" s="9" t="s">
        <v>240</v>
      </c>
      <c r="I79" s="4" t="s">
        <v>21</v>
      </c>
      <c r="J79" s="11">
        <v>2030</v>
      </c>
      <c r="K79" s="6">
        <v>21</v>
      </c>
      <c r="L79" s="7">
        <f t="shared" si="1"/>
        <v>2456.3000000000002</v>
      </c>
      <c r="M79" s="8">
        <v>46126</v>
      </c>
      <c r="N79" s="3" t="s">
        <v>239</v>
      </c>
    </row>
    <row r="80" spans="1:14" ht="101.5" x14ac:dyDescent="0.35">
      <c r="A80" s="3" t="s">
        <v>241</v>
      </c>
      <c r="B80" s="3" t="s">
        <v>242</v>
      </c>
      <c r="C80" s="4" t="s">
        <v>61</v>
      </c>
      <c r="D80" s="4" t="s">
        <v>17</v>
      </c>
      <c r="E80" s="5" t="s">
        <v>30</v>
      </c>
      <c r="F80" s="9">
        <v>1</v>
      </c>
      <c r="G80" s="5" t="s">
        <v>19</v>
      </c>
      <c r="H80" s="9" t="s">
        <v>243</v>
      </c>
      <c r="I80" s="4" t="s">
        <v>21</v>
      </c>
      <c r="J80" s="11">
        <v>2950</v>
      </c>
      <c r="K80" s="6">
        <v>21</v>
      </c>
      <c r="L80" s="7">
        <v>3569.5</v>
      </c>
      <c r="M80" s="8">
        <v>46024</v>
      </c>
      <c r="N80" s="3" t="s">
        <v>242</v>
      </c>
    </row>
    <row r="81" spans="1:14" ht="101.5" x14ac:dyDescent="0.35">
      <c r="A81" s="3" t="s">
        <v>244</v>
      </c>
      <c r="B81" s="3" t="s">
        <v>245</v>
      </c>
      <c r="C81" s="4" t="s">
        <v>16</v>
      </c>
      <c r="D81" s="4" t="s">
        <v>25</v>
      </c>
      <c r="E81" s="5" t="s">
        <v>26</v>
      </c>
      <c r="F81" s="9">
        <v>1</v>
      </c>
      <c r="G81" s="5" t="s">
        <v>19</v>
      </c>
      <c r="H81" s="9" t="s">
        <v>215</v>
      </c>
      <c r="I81" s="4" t="s">
        <v>21</v>
      </c>
      <c r="J81" s="11">
        <v>2151</v>
      </c>
      <c r="K81" s="6">
        <v>21</v>
      </c>
      <c r="L81" s="7">
        <f t="shared" si="1"/>
        <v>2602.71</v>
      </c>
      <c r="M81" s="8">
        <v>46128</v>
      </c>
      <c r="N81" s="3" t="s">
        <v>245</v>
      </c>
    </row>
    <row r="82" spans="1:14" ht="87" x14ac:dyDescent="0.35">
      <c r="A82" s="3" t="s">
        <v>246</v>
      </c>
      <c r="B82" s="3" t="s">
        <v>247</v>
      </c>
      <c r="C82" s="4" t="s">
        <v>45</v>
      </c>
      <c r="D82" s="4" t="s">
        <v>17</v>
      </c>
      <c r="E82" s="5" t="s">
        <v>123</v>
      </c>
      <c r="F82" s="9">
        <v>2</v>
      </c>
      <c r="G82" s="5" t="s">
        <v>19</v>
      </c>
      <c r="H82" s="9" t="s">
        <v>248</v>
      </c>
      <c r="I82" s="4" t="s">
        <v>21</v>
      </c>
      <c r="J82" s="11">
        <v>3205</v>
      </c>
      <c r="K82" s="6">
        <v>10</v>
      </c>
      <c r="L82" s="7">
        <f t="shared" si="1"/>
        <v>3525.5</v>
      </c>
      <c r="M82" s="8">
        <v>46077</v>
      </c>
      <c r="N82" s="3" t="s">
        <v>247</v>
      </c>
    </row>
    <row r="83" spans="1:14" ht="87" x14ac:dyDescent="0.35">
      <c r="A83" s="3" t="s">
        <v>249</v>
      </c>
      <c r="B83" s="3" t="s">
        <v>247</v>
      </c>
      <c r="C83" s="4" t="s">
        <v>45</v>
      </c>
      <c r="D83" s="4" t="s">
        <v>17</v>
      </c>
      <c r="E83" s="5" t="s">
        <v>123</v>
      </c>
      <c r="F83" s="9">
        <v>1</v>
      </c>
      <c r="G83" s="5" t="s">
        <v>19</v>
      </c>
      <c r="H83" s="9" t="s">
        <v>250</v>
      </c>
      <c r="I83" s="4" t="s">
        <v>21</v>
      </c>
      <c r="J83" s="11">
        <v>1909.1</v>
      </c>
      <c r="K83" s="6">
        <v>10</v>
      </c>
      <c r="L83" s="7">
        <f t="shared" si="1"/>
        <v>2100.0099999999998</v>
      </c>
      <c r="M83" s="8">
        <v>46092</v>
      </c>
      <c r="N83" s="3" t="s">
        <v>247</v>
      </c>
    </row>
    <row r="84" spans="1:14" ht="87" x14ac:dyDescent="0.35">
      <c r="A84" s="3" t="s">
        <v>251</v>
      </c>
      <c r="B84" s="3" t="s">
        <v>247</v>
      </c>
      <c r="C84" s="4" t="s">
        <v>45</v>
      </c>
      <c r="D84" s="4" t="s">
        <v>17</v>
      </c>
      <c r="E84" s="5" t="s">
        <v>123</v>
      </c>
      <c r="F84" s="9">
        <v>1</v>
      </c>
      <c r="G84" s="5" t="s">
        <v>19</v>
      </c>
      <c r="H84" s="9" t="s">
        <v>252</v>
      </c>
      <c r="I84" s="4" t="s">
        <v>21</v>
      </c>
      <c r="J84" s="11">
        <v>1175</v>
      </c>
      <c r="K84" s="6">
        <v>21</v>
      </c>
      <c r="L84" s="7">
        <f t="shared" si="1"/>
        <v>1421.75</v>
      </c>
      <c r="M84" s="8">
        <v>46078</v>
      </c>
      <c r="N84" s="3" t="s">
        <v>247</v>
      </c>
    </row>
    <row r="85" spans="1:14" ht="87" x14ac:dyDescent="0.35">
      <c r="A85" s="3" t="s">
        <v>253</v>
      </c>
      <c r="B85" s="3" t="s">
        <v>247</v>
      </c>
      <c r="C85" s="4" t="s">
        <v>45</v>
      </c>
      <c r="D85" s="4" t="s">
        <v>17</v>
      </c>
      <c r="E85" s="5" t="s">
        <v>123</v>
      </c>
      <c r="F85" s="9">
        <v>1</v>
      </c>
      <c r="G85" s="5" t="s">
        <v>19</v>
      </c>
      <c r="H85" s="9" t="s">
        <v>254</v>
      </c>
      <c r="I85" s="4" t="s">
        <v>21</v>
      </c>
      <c r="J85" s="11">
        <v>1198.3499999999999</v>
      </c>
      <c r="K85" s="6">
        <v>21</v>
      </c>
      <c r="L85" s="7">
        <f t="shared" si="1"/>
        <v>1450.0034999999998</v>
      </c>
      <c r="M85" s="8">
        <v>46083</v>
      </c>
      <c r="N85" s="3" t="s">
        <v>247</v>
      </c>
    </row>
    <row r="86" spans="1:14" ht="87" x14ac:dyDescent="0.35">
      <c r="A86" s="3" t="s">
        <v>255</v>
      </c>
      <c r="B86" s="3" t="s">
        <v>247</v>
      </c>
      <c r="C86" s="4" t="s">
        <v>45</v>
      </c>
      <c r="D86" s="4" t="s">
        <v>17</v>
      </c>
      <c r="E86" s="5" t="s">
        <v>123</v>
      </c>
      <c r="F86" s="9">
        <v>1</v>
      </c>
      <c r="G86" s="5" t="s">
        <v>19</v>
      </c>
      <c r="H86" s="9" t="s">
        <v>256</v>
      </c>
      <c r="I86" s="4" t="s">
        <v>21</v>
      </c>
      <c r="J86" s="11">
        <v>2014.65</v>
      </c>
      <c r="K86" s="6">
        <v>21</v>
      </c>
      <c r="L86" s="7">
        <f t="shared" si="1"/>
        <v>2437.7265000000002</v>
      </c>
      <c r="M86" s="8">
        <v>46078</v>
      </c>
      <c r="N86" s="3" t="s">
        <v>247</v>
      </c>
    </row>
    <row r="87" spans="1:14" ht="87" x14ac:dyDescent="0.35">
      <c r="A87" s="3" t="s">
        <v>257</v>
      </c>
      <c r="B87" s="3" t="s">
        <v>247</v>
      </c>
      <c r="C87" s="4" t="s">
        <v>45</v>
      </c>
      <c r="D87" s="4" t="s">
        <v>17</v>
      </c>
      <c r="E87" s="5" t="s">
        <v>123</v>
      </c>
      <c r="F87" s="9">
        <v>1</v>
      </c>
      <c r="G87" s="5" t="s">
        <v>19</v>
      </c>
      <c r="H87" s="9" t="s">
        <v>258</v>
      </c>
      <c r="I87" s="4" t="s">
        <v>21</v>
      </c>
      <c r="J87" s="11">
        <v>1100</v>
      </c>
      <c r="K87" s="6">
        <v>21</v>
      </c>
      <c r="L87" s="7">
        <f t="shared" si="1"/>
        <v>1331</v>
      </c>
      <c r="M87" s="8">
        <v>46083</v>
      </c>
      <c r="N87" s="3" t="s">
        <v>247</v>
      </c>
    </row>
    <row r="88" spans="1:14" ht="87" x14ac:dyDescent="0.35">
      <c r="A88" s="3" t="s">
        <v>259</v>
      </c>
      <c r="B88" s="3" t="s">
        <v>247</v>
      </c>
      <c r="C88" s="4" t="s">
        <v>45</v>
      </c>
      <c r="D88" s="4" t="s">
        <v>17</v>
      </c>
      <c r="E88" s="5" t="s">
        <v>123</v>
      </c>
      <c r="F88" s="9">
        <v>1</v>
      </c>
      <c r="G88" s="5" t="s">
        <v>19</v>
      </c>
      <c r="H88" s="9" t="s">
        <v>260</v>
      </c>
      <c r="I88" s="4" t="s">
        <v>21</v>
      </c>
      <c r="J88" s="11">
        <v>2850</v>
      </c>
      <c r="K88" s="6">
        <v>21</v>
      </c>
      <c r="L88" s="7">
        <f t="shared" si="1"/>
        <v>3448.5</v>
      </c>
      <c r="M88" s="8">
        <v>46079</v>
      </c>
      <c r="N88" s="3" t="s">
        <v>247</v>
      </c>
    </row>
    <row r="89" spans="1:14" ht="101.5" x14ac:dyDescent="0.35">
      <c r="A89" s="3" t="s">
        <v>261</v>
      </c>
      <c r="B89" s="3" t="s">
        <v>262</v>
      </c>
      <c r="C89" s="4" t="s">
        <v>45</v>
      </c>
      <c r="D89" s="4" t="s">
        <v>17</v>
      </c>
      <c r="E89" s="5" t="s">
        <v>123</v>
      </c>
      <c r="F89" s="9">
        <v>10</v>
      </c>
      <c r="G89" s="5" t="s">
        <v>19</v>
      </c>
      <c r="H89" s="9" t="s">
        <v>263</v>
      </c>
      <c r="I89" s="4" t="s">
        <v>21</v>
      </c>
      <c r="J89" s="11">
        <v>800</v>
      </c>
      <c r="K89" s="6">
        <v>21</v>
      </c>
      <c r="L89" s="7">
        <f t="shared" si="1"/>
        <v>968</v>
      </c>
      <c r="M89" s="8">
        <v>46108</v>
      </c>
      <c r="N89" s="3" t="s">
        <v>262</v>
      </c>
    </row>
    <row r="90" spans="1:14" ht="87" x14ac:dyDescent="0.35">
      <c r="A90" s="3" t="s">
        <v>264</v>
      </c>
      <c r="B90" s="3" t="s">
        <v>247</v>
      </c>
      <c r="C90" s="4" t="s">
        <v>45</v>
      </c>
      <c r="D90" s="4" t="s">
        <v>17</v>
      </c>
      <c r="E90" s="5" t="s">
        <v>123</v>
      </c>
      <c r="F90" s="9">
        <v>1</v>
      </c>
      <c r="G90" s="5" t="s">
        <v>19</v>
      </c>
      <c r="H90" s="9" t="s">
        <v>265</v>
      </c>
      <c r="I90" s="4" t="s">
        <v>21</v>
      </c>
      <c r="J90" s="11">
        <v>1500</v>
      </c>
      <c r="K90" s="6">
        <v>21</v>
      </c>
      <c r="L90" s="7">
        <f t="shared" si="1"/>
        <v>1815</v>
      </c>
      <c r="M90" s="8">
        <v>46079</v>
      </c>
      <c r="N90" s="3" t="s">
        <v>247</v>
      </c>
    </row>
    <row r="91" spans="1:14" ht="87" x14ac:dyDescent="0.35">
      <c r="A91" s="3" t="s">
        <v>266</v>
      </c>
      <c r="B91" s="3" t="s">
        <v>267</v>
      </c>
      <c r="C91" s="4" t="s">
        <v>198</v>
      </c>
      <c r="D91" s="4" t="s">
        <v>17</v>
      </c>
      <c r="E91" s="5" t="s">
        <v>94</v>
      </c>
      <c r="F91" s="9">
        <v>3</v>
      </c>
      <c r="G91" s="5" t="s">
        <v>19</v>
      </c>
      <c r="H91" s="9" t="s">
        <v>268</v>
      </c>
      <c r="I91" s="4" t="s">
        <v>21</v>
      </c>
      <c r="J91" s="11">
        <v>2227.27</v>
      </c>
      <c r="K91" s="6">
        <v>10</v>
      </c>
      <c r="L91" s="7">
        <f t="shared" si="1"/>
        <v>2449.9969999999998</v>
      </c>
      <c r="M91" s="8">
        <v>46108</v>
      </c>
      <c r="N91" s="3" t="s">
        <v>267</v>
      </c>
    </row>
    <row r="92" spans="1:14" ht="72.5" x14ac:dyDescent="0.35">
      <c r="A92" s="3" t="s">
        <v>269</v>
      </c>
      <c r="B92" s="3" t="s">
        <v>270</v>
      </c>
      <c r="C92" s="4" t="s">
        <v>16</v>
      </c>
      <c r="D92" s="4" t="s">
        <v>25</v>
      </c>
      <c r="E92" s="5" t="s">
        <v>26</v>
      </c>
      <c r="F92" s="9">
        <v>1</v>
      </c>
      <c r="G92" s="5" t="s">
        <v>19</v>
      </c>
      <c r="H92" s="9" t="s">
        <v>271</v>
      </c>
      <c r="I92" s="4" t="s">
        <v>21</v>
      </c>
      <c r="J92" s="11">
        <v>155.80000000000001</v>
      </c>
      <c r="K92" s="6">
        <v>21</v>
      </c>
      <c r="L92" s="7">
        <f t="shared" si="1"/>
        <v>188.51800000000003</v>
      </c>
      <c r="M92" s="8">
        <v>46128</v>
      </c>
      <c r="N92" s="3" t="s">
        <v>270</v>
      </c>
    </row>
    <row r="93" spans="1:14" ht="58" x14ac:dyDescent="0.35">
      <c r="A93" s="3" t="s">
        <v>272</v>
      </c>
      <c r="B93" s="3" t="s">
        <v>273</v>
      </c>
      <c r="C93" s="4" t="s">
        <v>45</v>
      </c>
      <c r="D93" s="4" t="s">
        <v>25</v>
      </c>
      <c r="E93" s="5" t="s">
        <v>26</v>
      </c>
      <c r="F93" s="9">
        <v>4</v>
      </c>
      <c r="G93" s="5" t="s">
        <v>19</v>
      </c>
      <c r="H93" s="9" t="s">
        <v>274</v>
      </c>
      <c r="I93" s="4" t="s">
        <v>21</v>
      </c>
      <c r="J93" s="11">
        <v>220.8</v>
      </c>
      <c r="K93" s="6">
        <v>4</v>
      </c>
      <c r="L93" s="7">
        <f t="shared" si="1"/>
        <v>229.63200000000001</v>
      </c>
      <c r="M93" s="8">
        <v>46139</v>
      </c>
      <c r="N93" s="3" t="s">
        <v>273</v>
      </c>
    </row>
    <row r="94" spans="1:14" ht="72.5" x14ac:dyDescent="0.35">
      <c r="A94" s="3" t="s">
        <v>275</v>
      </c>
      <c r="B94" s="3" t="s">
        <v>276</v>
      </c>
      <c r="C94" s="4" t="s">
        <v>149</v>
      </c>
      <c r="D94" s="4" t="s">
        <v>25</v>
      </c>
      <c r="E94" s="5" t="s">
        <v>26</v>
      </c>
      <c r="F94" s="9">
        <v>4</v>
      </c>
      <c r="G94" s="5" t="s">
        <v>19</v>
      </c>
      <c r="H94" s="9" t="s">
        <v>274</v>
      </c>
      <c r="I94" s="4" t="s">
        <v>21</v>
      </c>
      <c r="J94" s="11">
        <v>360.19</v>
      </c>
      <c r="K94" s="6">
        <v>4</v>
      </c>
      <c r="L94" s="7">
        <f t="shared" si="1"/>
        <v>374.5976</v>
      </c>
      <c r="M94" s="8">
        <v>46133</v>
      </c>
      <c r="N94" s="3" t="s">
        <v>276</v>
      </c>
    </row>
    <row r="95" spans="1:14" ht="72.5" x14ac:dyDescent="0.35">
      <c r="A95" s="3" t="s">
        <v>277</v>
      </c>
      <c r="B95" s="3" t="s">
        <v>276</v>
      </c>
      <c r="C95" s="4" t="s">
        <v>149</v>
      </c>
      <c r="D95" s="4" t="s">
        <v>25</v>
      </c>
      <c r="E95" s="5" t="s">
        <v>26</v>
      </c>
      <c r="F95" s="9">
        <v>4</v>
      </c>
      <c r="G95" s="5" t="s">
        <v>19</v>
      </c>
      <c r="H95" s="9" t="s">
        <v>278</v>
      </c>
      <c r="I95" s="4" t="s">
        <v>21</v>
      </c>
      <c r="J95" s="11">
        <v>94.5</v>
      </c>
      <c r="K95" s="6">
        <v>21</v>
      </c>
      <c r="L95" s="7">
        <f t="shared" si="1"/>
        <v>114.345</v>
      </c>
      <c r="M95" s="8">
        <v>46133</v>
      </c>
      <c r="N95" s="3" t="s">
        <v>276</v>
      </c>
    </row>
    <row r="96" spans="1:14" ht="58" x14ac:dyDescent="0.35">
      <c r="A96" s="3" t="s">
        <v>279</v>
      </c>
      <c r="B96" s="3" t="s">
        <v>273</v>
      </c>
      <c r="C96" s="4" t="s">
        <v>45</v>
      </c>
      <c r="D96" s="4" t="s">
        <v>25</v>
      </c>
      <c r="E96" s="5" t="s">
        <v>26</v>
      </c>
      <c r="F96" s="9">
        <v>4</v>
      </c>
      <c r="G96" s="5" t="s">
        <v>19</v>
      </c>
      <c r="H96" s="9" t="s">
        <v>278</v>
      </c>
      <c r="I96" s="4" t="s">
        <v>21</v>
      </c>
      <c r="J96" s="11">
        <v>54</v>
      </c>
      <c r="K96" s="6">
        <v>21</v>
      </c>
      <c r="L96" s="7">
        <f t="shared" si="1"/>
        <v>65.34</v>
      </c>
      <c r="M96" s="8">
        <v>46139</v>
      </c>
      <c r="N96" s="3" t="s">
        <v>273</v>
      </c>
    </row>
    <row r="97" spans="1:14" ht="72.5" x14ac:dyDescent="0.35">
      <c r="A97" s="3" t="s">
        <v>280</v>
      </c>
      <c r="B97" s="3" t="s">
        <v>276</v>
      </c>
      <c r="C97" s="4" t="s">
        <v>149</v>
      </c>
      <c r="D97" s="4" t="s">
        <v>25</v>
      </c>
      <c r="E97" s="5" t="s">
        <v>26</v>
      </c>
      <c r="F97" s="9">
        <v>4</v>
      </c>
      <c r="G97" s="5" t="s">
        <v>19</v>
      </c>
      <c r="H97" s="9" t="s">
        <v>281</v>
      </c>
      <c r="I97" s="4" t="s">
        <v>21</v>
      </c>
      <c r="J97" s="11">
        <v>189.6</v>
      </c>
      <c r="K97" s="6">
        <v>10</v>
      </c>
      <c r="L97" s="7">
        <f t="shared" si="1"/>
        <v>208.56</v>
      </c>
      <c r="M97" s="8">
        <v>46133</v>
      </c>
      <c r="N97" s="3" t="s">
        <v>276</v>
      </c>
    </row>
    <row r="98" spans="1:14" ht="58" x14ac:dyDescent="0.35">
      <c r="A98" s="3" t="s">
        <v>282</v>
      </c>
      <c r="B98" s="3" t="s">
        <v>273</v>
      </c>
      <c r="C98" s="4" t="s">
        <v>45</v>
      </c>
      <c r="D98" s="4" t="s">
        <v>25</v>
      </c>
      <c r="E98" s="5" t="s">
        <v>26</v>
      </c>
      <c r="F98" s="9">
        <v>4</v>
      </c>
      <c r="G98" s="5" t="s">
        <v>19</v>
      </c>
      <c r="H98" s="9" t="s">
        <v>281</v>
      </c>
      <c r="I98" s="4" t="s">
        <v>21</v>
      </c>
      <c r="J98" s="11">
        <v>189.6</v>
      </c>
      <c r="K98" s="6">
        <v>10</v>
      </c>
      <c r="L98" s="7">
        <f t="shared" si="1"/>
        <v>208.56</v>
      </c>
      <c r="M98" s="8">
        <v>46139</v>
      </c>
      <c r="N98" s="3" t="s">
        <v>273</v>
      </c>
    </row>
    <row r="99" spans="1:14" ht="58" x14ac:dyDescent="0.35">
      <c r="A99" s="3" t="s">
        <v>283</v>
      </c>
      <c r="B99" s="3" t="s">
        <v>284</v>
      </c>
      <c r="C99" s="4" t="s">
        <v>16</v>
      </c>
      <c r="D99" s="4" t="s">
        <v>25</v>
      </c>
      <c r="E99" s="5" t="s">
        <v>26</v>
      </c>
      <c r="F99" s="6">
        <v>1</v>
      </c>
      <c r="G99" s="4" t="s">
        <v>19</v>
      </c>
      <c r="H99" s="4" t="s">
        <v>110</v>
      </c>
      <c r="I99" s="4" t="s">
        <v>21</v>
      </c>
      <c r="J99" s="7">
        <v>82.31</v>
      </c>
      <c r="K99" s="6">
        <v>21</v>
      </c>
      <c r="L99" s="7">
        <f t="shared" si="1"/>
        <v>99.595100000000002</v>
      </c>
      <c r="M99" s="8">
        <v>46127</v>
      </c>
      <c r="N99" s="3" t="s">
        <v>284</v>
      </c>
    </row>
    <row r="100" spans="1:14" ht="72.5" x14ac:dyDescent="0.35">
      <c r="A100" s="3" t="s">
        <v>285</v>
      </c>
      <c r="B100" s="3" t="s">
        <v>286</v>
      </c>
      <c r="C100" s="4" t="s">
        <v>61</v>
      </c>
      <c r="D100" s="4" t="s">
        <v>17</v>
      </c>
      <c r="E100" s="5" t="s">
        <v>41</v>
      </c>
      <c r="F100" s="6">
        <v>1</v>
      </c>
      <c r="G100" s="4" t="s">
        <v>19</v>
      </c>
      <c r="H100" s="9" t="s">
        <v>287</v>
      </c>
      <c r="I100" s="4" t="s">
        <v>21</v>
      </c>
      <c r="J100" s="7">
        <v>150</v>
      </c>
      <c r="K100" s="6">
        <v>0</v>
      </c>
      <c r="L100" s="7">
        <f t="shared" si="1"/>
        <v>150</v>
      </c>
      <c r="M100" s="8">
        <v>46023</v>
      </c>
      <c r="N100" s="3" t="s">
        <v>286</v>
      </c>
    </row>
    <row r="101" spans="1:14" ht="72.5" x14ac:dyDescent="0.35">
      <c r="A101" s="3" t="s">
        <v>288</v>
      </c>
      <c r="B101" s="3" t="s">
        <v>289</v>
      </c>
      <c r="C101" s="4" t="s">
        <v>61</v>
      </c>
      <c r="D101" s="4" t="s">
        <v>17</v>
      </c>
      <c r="E101" s="5" t="s">
        <v>41</v>
      </c>
      <c r="F101" s="6">
        <v>1</v>
      </c>
      <c r="G101" s="5" t="s">
        <v>19</v>
      </c>
      <c r="H101" s="9" t="s">
        <v>290</v>
      </c>
      <c r="I101" s="4" t="s">
        <v>21</v>
      </c>
      <c r="J101" s="10">
        <v>240</v>
      </c>
      <c r="K101" s="6">
        <v>0</v>
      </c>
      <c r="L101" s="7">
        <f t="shared" si="1"/>
        <v>240</v>
      </c>
      <c r="M101" s="8">
        <v>46023</v>
      </c>
      <c r="N101" s="3" t="s">
        <v>289</v>
      </c>
    </row>
    <row r="102" spans="1:14" ht="72.5" x14ac:dyDescent="0.35">
      <c r="A102" s="3" t="s">
        <v>291</v>
      </c>
      <c r="B102" s="3" t="s">
        <v>292</v>
      </c>
      <c r="C102" s="4" t="s">
        <v>229</v>
      </c>
      <c r="D102" s="4" t="s">
        <v>17</v>
      </c>
      <c r="E102" s="5" t="s">
        <v>41</v>
      </c>
      <c r="F102" s="6">
        <v>1</v>
      </c>
      <c r="G102" s="5" t="s">
        <v>19</v>
      </c>
      <c r="H102" s="9" t="s">
        <v>293</v>
      </c>
      <c r="I102" s="4" t="s">
        <v>21</v>
      </c>
      <c r="J102" s="10">
        <v>40</v>
      </c>
      <c r="K102" s="6">
        <v>0</v>
      </c>
      <c r="L102" s="7">
        <f t="shared" si="1"/>
        <v>40</v>
      </c>
      <c r="M102" s="8">
        <v>46023</v>
      </c>
      <c r="N102" s="3" t="s">
        <v>292</v>
      </c>
    </row>
    <row r="103" spans="1:14" ht="43.5" x14ac:dyDescent="0.35">
      <c r="A103" s="3" t="s">
        <v>294</v>
      </c>
      <c r="B103" s="3" t="s">
        <v>295</v>
      </c>
      <c r="C103" s="4" t="s">
        <v>16</v>
      </c>
      <c r="D103" s="4" t="s">
        <v>25</v>
      </c>
      <c r="E103" s="5" t="s">
        <v>26</v>
      </c>
      <c r="F103" s="6">
        <v>30</v>
      </c>
      <c r="G103" s="5" t="s">
        <v>19</v>
      </c>
      <c r="H103" s="4" t="s">
        <v>27</v>
      </c>
      <c r="I103" s="4" t="s">
        <v>21</v>
      </c>
      <c r="J103" s="18">
        <v>3073.95</v>
      </c>
      <c r="K103" s="18">
        <v>21</v>
      </c>
      <c r="L103" s="7">
        <f t="shared" si="1"/>
        <v>3719.4794999999999</v>
      </c>
      <c r="M103" s="8">
        <v>46113</v>
      </c>
      <c r="N103" s="3" t="s">
        <v>296</v>
      </c>
    </row>
    <row r="104" spans="1:14" ht="43.5" x14ac:dyDescent="0.35">
      <c r="A104" s="3" t="s">
        <v>297</v>
      </c>
      <c r="B104" s="3" t="s">
        <v>298</v>
      </c>
      <c r="C104" s="4" t="s">
        <v>16</v>
      </c>
      <c r="D104" s="4" t="s">
        <v>25</v>
      </c>
      <c r="E104" s="5" t="s">
        <v>26</v>
      </c>
      <c r="F104" s="6">
        <v>30</v>
      </c>
      <c r="G104" s="5" t="s">
        <v>19</v>
      </c>
      <c r="H104" s="4" t="s">
        <v>27</v>
      </c>
      <c r="I104" s="4" t="s">
        <v>21</v>
      </c>
      <c r="J104" s="18">
        <v>3369.89</v>
      </c>
      <c r="K104" s="6">
        <v>21</v>
      </c>
      <c r="L104" s="7">
        <f t="shared" si="1"/>
        <v>4077.5668999999998</v>
      </c>
      <c r="M104" s="8">
        <v>46143</v>
      </c>
      <c r="N104" s="3" t="s">
        <v>299</v>
      </c>
    </row>
    <row r="105" spans="1:14" ht="58" x14ac:dyDescent="0.35">
      <c r="A105" s="3" t="s">
        <v>300</v>
      </c>
      <c r="B105" s="3" t="s">
        <v>301</v>
      </c>
      <c r="C105" s="4" t="s">
        <v>16</v>
      </c>
      <c r="D105" s="4" t="s">
        <v>25</v>
      </c>
      <c r="E105" s="5" t="s">
        <v>26</v>
      </c>
      <c r="F105" s="6">
        <v>30</v>
      </c>
      <c r="G105" s="5" t="s">
        <v>19</v>
      </c>
      <c r="H105" s="9" t="s">
        <v>27</v>
      </c>
      <c r="I105" s="4" t="s">
        <v>21</v>
      </c>
      <c r="J105" s="10">
        <v>3900.26</v>
      </c>
      <c r="K105" s="6">
        <v>21</v>
      </c>
      <c r="L105" s="7">
        <f t="shared" si="1"/>
        <v>4719.3146000000006</v>
      </c>
      <c r="M105" s="8">
        <v>46113</v>
      </c>
      <c r="N105" s="3" t="s">
        <v>301</v>
      </c>
    </row>
    <row r="106" spans="1:14" ht="58" x14ac:dyDescent="0.35">
      <c r="A106" s="3" t="s">
        <v>302</v>
      </c>
      <c r="B106" s="3" t="s">
        <v>303</v>
      </c>
      <c r="C106" s="4" t="s">
        <v>45</v>
      </c>
      <c r="D106" s="4" t="s">
        <v>17</v>
      </c>
      <c r="E106" s="5" t="s">
        <v>41</v>
      </c>
      <c r="F106" s="6">
        <v>1</v>
      </c>
      <c r="G106" s="5" t="s">
        <v>19</v>
      </c>
      <c r="H106" s="9" t="s">
        <v>304</v>
      </c>
      <c r="I106" s="4" t="s">
        <v>21</v>
      </c>
      <c r="J106" s="10">
        <v>826</v>
      </c>
      <c r="K106" s="6">
        <v>21</v>
      </c>
      <c r="L106" s="7">
        <f t="shared" si="1"/>
        <v>999.46</v>
      </c>
      <c r="M106" s="8">
        <v>46149</v>
      </c>
      <c r="N106" s="3" t="s">
        <v>303</v>
      </c>
    </row>
    <row r="107" spans="1:14" ht="87" x14ac:dyDescent="0.35">
      <c r="A107" s="3" t="s">
        <v>305</v>
      </c>
      <c r="B107" s="3" t="s">
        <v>306</v>
      </c>
      <c r="C107" s="4" t="s">
        <v>45</v>
      </c>
      <c r="D107" s="4" t="s">
        <v>17</v>
      </c>
      <c r="E107" s="5" t="s">
        <v>123</v>
      </c>
      <c r="F107" s="6">
        <v>1</v>
      </c>
      <c r="G107" s="5" t="s">
        <v>19</v>
      </c>
      <c r="H107" s="4" t="s">
        <v>307</v>
      </c>
      <c r="I107" s="4" t="s">
        <v>21</v>
      </c>
      <c r="J107" s="10">
        <v>1600</v>
      </c>
      <c r="K107" s="6">
        <v>21</v>
      </c>
      <c r="L107" s="7">
        <f t="shared" si="1"/>
        <v>1936</v>
      </c>
      <c r="M107" s="8">
        <v>46149</v>
      </c>
      <c r="N107" s="3" t="s">
        <v>306</v>
      </c>
    </row>
    <row r="108" spans="1:14" ht="58" x14ac:dyDescent="0.35">
      <c r="A108" s="3" t="s">
        <v>308</v>
      </c>
      <c r="B108" s="3" t="s">
        <v>309</v>
      </c>
      <c r="C108" s="4" t="s">
        <v>45</v>
      </c>
      <c r="D108" s="4" t="s">
        <v>17</v>
      </c>
      <c r="E108" s="5" t="s">
        <v>123</v>
      </c>
      <c r="F108" s="9">
        <v>1</v>
      </c>
      <c r="G108" s="5" t="s">
        <v>19</v>
      </c>
      <c r="H108" s="9" t="s">
        <v>310</v>
      </c>
      <c r="I108" s="4" t="s">
        <v>21</v>
      </c>
      <c r="J108" s="11">
        <v>950</v>
      </c>
      <c r="K108" s="6">
        <v>21</v>
      </c>
      <c r="L108" s="7">
        <f t="shared" si="1"/>
        <v>1149.5</v>
      </c>
      <c r="M108" s="8">
        <v>46149</v>
      </c>
      <c r="N108" s="3" t="s">
        <v>309</v>
      </c>
    </row>
    <row r="109" spans="1:14" ht="58" x14ac:dyDescent="0.35">
      <c r="A109" s="3" t="s">
        <v>311</v>
      </c>
      <c r="B109" s="3" t="s">
        <v>312</v>
      </c>
      <c r="C109" s="4" t="s">
        <v>45</v>
      </c>
      <c r="D109" s="4" t="s">
        <v>17</v>
      </c>
      <c r="E109" s="5" t="s">
        <v>211</v>
      </c>
      <c r="F109" s="9">
        <v>1</v>
      </c>
      <c r="G109" s="5" t="s">
        <v>19</v>
      </c>
      <c r="H109" s="9" t="s">
        <v>313</v>
      </c>
      <c r="I109" s="4" t="s">
        <v>21</v>
      </c>
      <c r="J109" s="11">
        <v>1454.55</v>
      </c>
      <c r="K109" s="6">
        <v>10</v>
      </c>
      <c r="L109" s="7">
        <f t="shared" si="1"/>
        <v>1600.0049999999999</v>
      </c>
      <c r="M109" s="8">
        <v>46149</v>
      </c>
      <c r="N109" s="3" t="s">
        <v>312</v>
      </c>
    </row>
    <row r="110" spans="1:14" ht="72.5" x14ac:dyDescent="0.35">
      <c r="A110" s="3" t="s">
        <v>314</v>
      </c>
      <c r="B110" s="3" t="s">
        <v>315</v>
      </c>
      <c r="C110" s="4" t="s">
        <v>16</v>
      </c>
      <c r="D110" s="4" t="s">
        <v>17</v>
      </c>
      <c r="E110" s="5" t="s">
        <v>211</v>
      </c>
      <c r="F110" s="9">
        <v>1</v>
      </c>
      <c r="G110" s="5" t="s">
        <v>19</v>
      </c>
      <c r="H110" s="9" t="s">
        <v>316</v>
      </c>
      <c r="I110" s="4" t="s">
        <v>21</v>
      </c>
      <c r="J110" s="11">
        <v>550</v>
      </c>
      <c r="K110" s="6">
        <v>10</v>
      </c>
      <c r="L110" s="7">
        <f t="shared" si="1"/>
        <v>605</v>
      </c>
      <c r="M110" s="8">
        <v>46148</v>
      </c>
      <c r="N110" s="3" t="s">
        <v>315</v>
      </c>
    </row>
    <row r="111" spans="1:14" ht="72.5" x14ac:dyDescent="0.35">
      <c r="A111" s="3" t="s">
        <v>317</v>
      </c>
      <c r="B111" s="3" t="s">
        <v>315</v>
      </c>
      <c r="C111" s="4" t="s">
        <v>16</v>
      </c>
      <c r="D111" s="4" t="s">
        <v>17</v>
      </c>
      <c r="E111" s="5" t="s">
        <v>211</v>
      </c>
      <c r="F111" s="9">
        <v>1</v>
      </c>
      <c r="G111" s="5" t="s">
        <v>19</v>
      </c>
      <c r="H111" s="9" t="s">
        <v>318</v>
      </c>
      <c r="I111" s="4" t="s">
        <v>21</v>
      </c>
      <c r="J111" s="11">
        <v>400</v>
      </c>
      <c r="K111" s="6">
        <v>10</v>
      </c>
      <c r="L111" s="7">
        <f t="shared" si="1"/>
        <v>440</v>
      </c>
      <c r="M111" s="8">
        <v>46148</v>
      </c>
      <c r="N111" s="3" t="s">
        <v>315</v>
      </c>
    </row>
    <row r="112" spans="1:14" ht="72.5" x14ac:dyDescent="0.35">
      <c r="A112" s="3" t="s">
        <v>319</v>
      </c>
      <c r="B112" s="3" t="s">
        <v>315</v>
      </c>
      <c r="C112" s="4" t="s">
        <v>16</v>
      </c>
      <c r="D112" s="4" t="s">
        <v>17</v>
      </c>
      <c r="E112" s="5" t="s">
        <v>211</v>
      </c>
      <c r="F112" s="9">
        <v>1</v>
      </c>
      <c r="G112" s="5" t="s">
        <v>19</v>
      </c>
      <c r="H112" s="9" t="s">
        <v>320</v>
      </c>
      <c r="I112" s="4" t="s">
        <v>21</v>
      </c>
      <c r="J112" s="11">
        <v>363.64</v>
      </c>
      <c r="K112" s="6">
        <v>10</v>
      </c>
      <c r="L112" s="7">
        <f t="shared" si="1"/>
        <v>400.00399999999996</v>
      </c>
      <c r="M112" s="8">
        <v>46148</v>
      </c>
      <c r="N112" s="3" t="s">
        <v>315</v>
      </c>
    </row>
    <row r="113" spans="1:14" ht="72.5" x14ac:dyDescent="0.35">
      <c r="A113" s="3" t="s">
        <v>321</v>
      </c>
      <c r="B113" s="3" t="s">
        <v>315</v>
      </c>
      <c r="C113" s="4" t="s">
        <v>16</v>
      </c>
      <c r="D113" s="4" t="s">
        <v>17</v>
      </c>
      <c r="E113" s="5" t="s">
        <v>211</v>
      </c>
      <c r="F113" s="9">
        <v>1</v>
      </c>
      <c r="G113" s="5" t="s">
        <v>19</v>
      </c>
      <c r="H113" s="9" t="s">
        <v>322</v>
      </c>
      <c r="I113" s="4" t="s">
        <v>21</v>
      </c>
      <c r="J113" s="11">
        <v>264</v>
      </c>
      <c r="K113" s="6">
        <v>10</v>
      </c>
      <c r="L113" s="7">
        <f t="shared" si="1"/>
        <v>290.39999999999998</v>
      </c>
      <c r="M113" s="8">
        <v>46148</v>
      </c>
      <c r="N113" s="3" t="s">
        <v>315</v>
      </c>
    </row>
    <row r="114" spans="1:14" ht="72.5" x14ac:dyDescent="0.35">
      <c r="A114" s="3" t="s">
        <v>323</v>
      </c>
      <c r="B114" s="3" t="s">
        <v>315</v>
      </c>
      <c r="C114" s="4" t="s">
        <v>16</v>
      </c>
      <c r="D114" s="4" t="s">
        <v>17</v>
      </c>
      <c r="E114" s="5" t="s">
        <v>211</v>
      </c>
      <c r="F114" s="9">
        <v>1</v>
      </c>
      <c r="G114" s="5" t="s">
        <v>19</v>
      </c>
      <c r="H114" s="9" t="s">
        <v>324</v>
      </c>
      <c r="I114" s="4" t="s">
        <v>21</v>
      </c>
      <c r="J114" s="11">
        <v>600</v>
      </c>
      <c r="K114" s="6">
        <v>10</v>
      </c>
      <c r="L114" s="7">
        <f t="shared" si="1"/>
        <v>660</v>
      </c>
      <c r="M114" s="8">
        <v>46148</v>
      </c>
      <c r="N114" s="3" t="s">
        <v>315</v>
      </c>
    </row>
    <row r="115" spans="1:14" ht="72.5" x14ac:dyDescent="0.35">
      <c r="A115" s="3" t="s">
        <v>325</v>
      </c>
      <c r="B115" s="3" t="s">
        <v>315</v>
      </c>
      <c r="C115" s="4" t="s">
        <v>16</v>
      </c>
      <c r="D115" s="4" t="s">
        <v>17</v>
      </c>
      <c r="E115" s="5" t="s">
        <v>211</v>
      </c>
      <c r="F115" s="9">
        <v>1</v>
      </c>
      <c r="G115" s="5" t="s">
        <v>19</v>
      </c>
      <c r="H115" s="9" t="s">
        <v>326</v>
      </c>
      <c r="I115" s="4" t="s">
        <v>21</v>
      </c>
      <c r="J115" s="11">
        <v>400</v>
      </c>
      <c r="K115" s="6">
        <v>10</v>
      </c>
      <c r="L115" s="7">
        <f t="shared" si="1"/>
        <v>440</v>
      </c>
      <c r="M115" s="8">
        <v>46148</v>
      </c>
      <c r="N115" s="3" t="s">
        <v>315</v>
      </c>
    </row>
    <row r="116" spans="1:14" ht="72.5" x14ac:dyDescent="0.35">
      <c r="A116" s="3" t="s">
        <v>327</v>
      </c>
      <c r="B116" s="3" t="s">
        <v>315</v>
      </c>
      <c r="C116" s="4" t="s">
        <v>16</v>
      </c>
      <c r="D116" s="4" t="s">
        <v>17</v>
      </c>
      <c r="E116" s="5" t="s">
        <v>211</v>
      </c>
      <c r="F116" s="9">
        <v>1</v>
      </c>
      <c r="G116" s="5" t="s">
        <v>19</v>
      </c>
      <c r="H116" s="9" t="s">
        <v>328</v>
      </c>
      <c r="I116" s="4" t="s">
        <v>21</v>
      </c>
      <c r="J116" s="11">
        <v>450</v>
      </c>
      <c r="K116" s="6">
        <v>10</v>
      </c>
      <c r="L116" s="7">
        <f t="shared" si="1"/>
        <v>495</v>
      </c>
      <c r="M116" s="8">
        <v>46148</v>
      </c>
      <c r="N116" s="3" t="s">
        <v>315</v>
      </c>
    </row>
    <row r="117" spans="1:14" ht="72.5" x14ac:dyDescent="0.35">
      <c r="A117" s="3" t="s">
        <v>329</v>
      </c>
      <c r="B117" s="3" t="s">
        <v>330</v>
      </c>
      <c r="C117" s="4" t="s">
        <v>16</v>
      </c>
      <c r="D117" s="4" t="s">
        <v>17</v>
      </c>
      <c r="E117" s="5" t="s">
        <v>94</v>
      </c>
      <c r="F117" s="9">
        <v>1</v>
      </c>
      <c r="G117" s="5" t="s">
        <v>19</v>
      </c>
      <c r="H117" s="9" t="s">
        <v>331</v>
      </c>
      <c r="I117" s="4" t="s">
        <v>21</v>
      </c>
      <c r="J117" s="11">
        <v>630</v>
      </c>
      <c r="K117" s="6">
        <v>21</v>
      </c>
      <c r="L117" s="7">
        <f t="shared" si="1"/>
        <v>762.3</v>
      </c>
      <c r="M117" s="8">
        <v>46148</v>
      </c>
      <c r="N117" s="3" t="s">
        <v>330</v>
      </c>
    </row>
    <row r="118" spans="1:14" ht="58" x14ac:dyDescent="0.35">
      <c r="A118" s="3" t="s">
        <v>332</v>
      </c>
      <c r="B118" s="3" t="s">
        <v>333</v>
      </c>
      <c r="C118" s="4" t="s">
        <v>24</v>
      </c>
      <c r="D118" s="4" t="s">
        <v>17</v>
      </c>
      <c r="E118" s="5" t="s">
        <v>18</v>
      </c>
      <c r="F118" s="9">
        <v>365</v>
      </c>
      <c r="G118" s="5" t="s">
        <v>19</v>
      </c>
      <c r="H118" s="9" t="s">
        <v>334</v>
      </c>
      <c r="I118" s="4" t="s">
        <v>21</v>
      </c>
      <c r="J118" s="11">
        <v>4119.2299999999996</v>
      </c>
      <c r="K118" s="6">
        <v>21</v>
      </c>
      <c r="L118" s="7">
        <f t="shared" si="1"/>
        <v>4984.2682999999997</v>
      </c>
      <c r="M118" s="8">
        <v>46146</v>
      </c>
      <c r="N118" s="3" t="s">
        <v>333</v>
      </c>
    </row>
    <row r="119" spans="1:14" ht="130.5" x14ac:dyDescent="0.35">
      <c r="A119" s="3" t="s">
        <v>335</v>
      </c>
      <c r="B119" s="3" t="s">
        <v>336</v>
      </c>
      <c r="C119" s="4" t="s">
        <v>24</v>
      </c>
      <c r="D119" s="4" t="s">
        <v>25</v>
      </c>
      <c r="E119" s="5" t="s">
        <v>26</v>
      </c>
      <c r="F119" s="9">
        <v>1</v>
      </c>
      <c r="G119" s="5" t="s">
        <v>19</v>
      </c>
      <c r="H119" s="9" t="s">
        <v>337</v>
      </c>
      <c r="I119" s="4" t="s">
        <v>21</v>
      </c>
      <c r="J119" s="11">
        <v>25.58</v>
      </c>
      <c r="K119" s="6">
        <v>21</v>
      </c>
      <c r="L119" s="7">
        <f t="shared" si="1"/>
        <v>30.951799999999999</v>
      </c>
      <c r="M119" s="8">
        <v>46155</v>
      </c>
      <c r="N119" s="3" t="s">
        <v>336</v>
      </c>
    </row>
    <row r="120" spans="1:14" ht="87" x14ac:dyDescent="0.35">
      <c r="A120" s="3" t="s">
        <v>338</v>
      </c>
      <c r="B120" s="3" t="s">
        <v>339</v>
      </c>
      <c r="C120" s="4" t="s">
        <v>24</v>
      </c>
      <c r="D120" s="4" t="s">
        <v>17</v>
      </c>
      <c r="E120" s="5" t="s">
        <v>106</v>
      </c>
      <c r="F120" s="9">
        <v>1</v>
      </c>
      <c r="G120" s="5" t="s">
        <v>19</v>
      </c>
      <c r="H120" s="9" t="s">
        <v>340</v>
      </c>
      <c r="I120" s="4" t="s">
        <v>21</v>
      </c>
      <c r="J120" s="11">
        <v>135.31</v>
      </c>
      <c r="K120" s="6">
        <v>21</v>
      </c>
      <c r="L120" s="7">
        <f t="shared" si="1"/>
        <v>163.7251</v>
      </c>
      <c r="M120" s="8">
        <v>46155</v>
      </c>
      <c r="N120" s="3" t="s">
        <v>339</v>
      </c>
    </row>
    <row r="121" spans="1:14" ht="43.5" x14ac:dyDescent="0.35">
      <c r="A121" s="3" t="s">
        <v>341</v>
      </c>
      <c r="B121" s="3" t="s">
        <v>342</v>
      </c>
      <c r="C121" s="4" t="s">
        <v>24</v>
      </c>
      <c r="D121" s="4" t="s">
        <v>25</v>
      </c>
      <c r="E121" s="5" t="s">
        <v>26</v>
      </c>
      <c r="F121" s="9">
        <v>1</v>
      </c>
      <c r="G121" s="5" t="s">
        <v>19</v>
      </c>
      <c r="H121" s="9" t="s">
        <v>120</v>
      </c>
      <c r="I121" s="4" t="s">
        <v>21</v>
      </c>
      <c r="J121" s="11">
        <v>59.09</v>
      </c>
      <c r="K121" s="6">
        <v>10</v>
      </c>
      <c r="L121" s="7">
        <f t="shared" si="1"/>
        <v>64.999000000000009</v>
      </c>
      <c r="M121" s="8">
        <v>46155</v>
      </c>
      <c r="N121" s="3" t="s">
        <v>342</v>
      </c>
    </row>
    <row r="122" spans="1:14" ht="43.5" x14ac:dyDescent="0.35">
      <c r="A122" s="3" t="s">
        <v>343</v>
      </c>
      <c r="B122" s="3" t="s">
        <v>344</v>
      </c>
      <c r="C122" s="4" t="s">
        <v>24</v>
      </c>
      <c r="D122" s="4" t="s">
        <v>17</v>
      </c>
      <c r="E122" s="5" t="s">
        <v>41</v>
      </c>
      <c r="F122" s="9">
        <v>1</v>
      </c>
      <c r="G122" s="5" t="s">
        <v>19</v>
      </c>
      <c r="H122" s="9" t="s">
        <v>345</v>
      </c>
      <c r="I122" s="4" t="s">
        <v>21</v>
      </c>
      <c r="J122" s="11">
        <v>8.73</v>
      </c>
      <c r="K122" s="6">
        <v>10</v>
      </c>
      <c r="L122" s="7">
        <f t="shared" si="1"/>
        <v>9.6029999999999998</v>
      </c>
      <c r="M122" s="8">
        <v>46155</v>
      </c>
      <c r="N122" s="3" t="s">
        <v>344</v>
      </c>
    </row>
    <row r="123" spans="1:14" ht="43.5" x14ac:dyDescent="0.35">
      <c r="A123" s="3" t="s">
        <v>346</v>
      </c>
      <c r="B123" s="3" t="s">
        <v>347</v>
      </c>
      <c r="C123" s="4" t="s">
        <v>45</v>
      </c>
      <c r="D123" s="4" t="s">
        <v>17</v>
      </c>
      <c r="E123" s="3" t="s">
        <v>41</v>
      </c>
      <c r="F123" s="9">
        <v>1</v>
      </c>
      <c r="G123" s="5" t="s">
        <v>19</v>
      </c>
      <c r="H123" s="9" t="s">
        <v>348</v>
      </c>
      <c r="I123" s="4" t="s">
        <v>21</v>
      </c>
      <c r="J123" s="11">
        <v>703.5</v>
      </c>
      <c r="K123" s="6" t="s">
        <v>208</v>
      </c>
      <c r="L123" s="7">
        <v>845.02</v>
      </c>
      <c r="M123" s="8">
        <v>46139</v>
      </c>
      <c r="N123" s="3" t="s">
        <v>347</v>
      </c>
    </row>
    <row r="124" spans="1:14" ht="58" x14ac:dyDescent="0.35">
      <c r="A124" s="3" t="s">
        <v>349</v>
      </c>
      <c r="B124" s="3" t="s">
        <v>350</v>
      </c>
      <c r="C124" s="4" t="s">
        <v>149</v>
      </c>
      <c r="D124" s="4" t="s">
        <v>17</v>
      </c>
      <c r="E124" s="5" t="s">
        <v>41</v>
      </c>
      <c r="F124" s="9">
        <v>1</v>
      </c>
      <c r="G124" s="5" t="s">
        <v>19</v>
      </c>
      <c r="H124" s="9" t="s">
        <v>348</v>
      </c>
      <c r="I124" s="4" t="s">
        <v>21</v>
      </c>
      <c r="J124" s="11">
        <v>797.5</v>
      </c>
      <c r="K124" s="6" t="s">
        <v>208</v>
      </c>
      <c r="L124" s="7">
        <v>958.1</v>
      </c>
      <c r="M124" s="8">
        <v>46133</v>
      </c>
      <c r="N124" s="3" t="s">
        <v>350</v>
      </c>
    </row>
    <row r="125" spans="1:14" ht="87" x14ac:dyDescent="0.35">
      <c r="A125" s="3" t="s">
        <v>351</v>
      </c>
      <c r="B125" s="3" t="s">
        <v>247</v>
      </c>
      <c r="C125" s="4" t="s">
        <v>45</v>
      </c>
      <c r="D125" s="4" t="s">
        <v>17</v>
      </c>
      <c r="E125" s="5" t="s">
        <v>123</v>
      </c>
      <c r="F125" s="9">
        <v>1</v>
      </c>
      <c r="G125" s="5" t="s">
        <v>19</v>
      </c>
      <c r="H125" s="9" t="s">
        <v>352</v>
      </c>
      <c r="I125" s="4" t="s">
        <v>21</v>
      </c>
      <c r="J125" s="11">
        <v>1236.57</v>
      </c>
      <c r="K125" s="6">
        <v>21</v>
      </c>
      <c r="L125" s="7">
        <f t="shared" ref="L125:L180" si="2">IF(K125="Diferentes IVAs","Informar dato",J125+(J125*K125/100))</f>
        <v>1496.2496999999998</v>
      </c>
      <c r="M125" s="8">
        <v>46105</v>
      </c>
      <c r="N125" s="3" t="s">
        <v>247</v>
      </c>
    </row>
    <row r="126" spans="1:14" ht="72.5" x14ac:dyDescent="0.35">
      <c r="A126" s="3" t="s">
        <v>353</v>
      </c>
      <c r="B126" s="3" t="s">
        <v>315</v>
      </c>
      <c r="C126" s="4" t="s">
        <v>16</v>
      </c>
      <c r="D126" s="4" t="s">
        <v>17</v>
      </c>
      <c r="E126" s="5" t="s">
        <v>211</v>
      </c>
      <c r="F126" s="9">
        <v>1</v>
      </c>
      <c r="G126" s="5" t="s">
        <v>19</v>
      </c>
      <c r="H126" s="9" t="s">
        <v>354</v>
      </c>
      <c r="I126" s="4" t="s">
        <v>21</v>
      </c>
      <c r="J126" s="11">
        <v>138.32</v>
      </c>
      <c r="K126" s="6">
        <v>0</v>
      </c>
      <c r="L126" s="7">
        <f t="shared" si="2"/>
        <v>138.32</v>
      </c>
      <c r="M126" s="8">
        <v>46148</v>
      </c>
      <c r="N126" s="3" t="s">
        <v>315</v>
      </c>
    </row>
    <row r="127" spans="1:14" ht="72.5" x14ac:dyDescent="0.35">
      <c r="A127" s="3" t="s">
        <v>355</v>
      </c>
      <c r="B127" s="3" t="s">
        <v>315</v>
      </c>
      <c r="C127" s="4" t="s">
        <v>16</v>
      </c>
      <c r="D127" s="4" t="s">
        <v>17</v>
      </c>
      <c r="E127" s="5" t="s">
        <v>211</v>
      </c>
      <c r="F127" s="9">
        <v>1</v>
      </c>
      <c r="G127" s="5" t="s">
        <v>19</v>
      </c>
      <c r="H127" s="9" t="s">
        <v>356</v>
      </c>
      <c r="I127" s="4" t="s">
        <v>21</v>
      </c>
      <c r="J127" s="11">
        <v>83.4</v>
      </c>
      <c r="K127" s="6">
        <v>0</v>
      </c>
      <c r="L127" s="7">
        <f t="shared" si="2"/>
        <v>83.4</v>
      </c>
      <c r="M127" s="8">
        <v>46148</v>
      </c>
      <c r="N127" s="3" t="s">
        <v>315</v>
      </c>
    </row>
    <row r="128" spans="1:14" ht="72.5" x14ac:dyDescent="0.35">
      <c r="A128" s="3" t="s">
        <v>357</v>
      </c>
      <c r="B128" s="3" t="s">
        <v>315</v>
      </c>
      <c r="C128" s="4" t="s">
        <v>16</v>
      </c>
      <c r="D128" s="4" t="s">
        <v>17</v>
      </c>
      <c r="E128" s="5" t="s">
        <v>211</v>
      </c>
      <c r="F128" s="9">
        <v>1</v>
      </c>
      <c r="G128" s="5" t="s">
        <v>19</v>
      </c>
      <c r="H128" s="9" t="s">
        <v>358</v>
      </c>
      <c r="I128" s="4" t="s">
        <v>21</v>
      </c>
      <c r="J128" s="11">
        <v>133.12</v>
      </c>
      <c r="K128" s="6">
        <v>0</v>
      </c>
      <c r="L128" s="7">
        <f t="shared" si="2"/>
        <v>133.12</v>
      </c>
      <c r="M128" s="8">
        <v>46148</v>
      </c>
      <c r="N128" s="3" t="s">
        <v>315</v>
      </c>
    </row>
    <row r="129" spans="1:14" ht="72.5" x14ac:dyDescent="0.35">
      <c r="A129" s="3" t="s">
        <v>359</v>
      </c>
      <c r="B129" s="3" t="s">
        <v>292</v>
      </c>
      <c r="C129" s="4" t="s">
        <v>61</v>
      </c>
      <c r="D129" s="4" t="s">
        <v>17</v>
      </c>
      <c r="E129" s="5" t="s">
        <v>41</v>
      </c>
      <c r="F129" s="9">
        <v>1</v>
      </c>
      <c r="G129" s="5" t="s">
        <v>19</v>
      </c>
      <c r="H129" s="9" t="s">
        <v>360</v>
      </c>
      <c r="I129" s="4" t="s">
        <v>21</v>
      </c>
      <c r="J129" s="11">
        <v>40</v>
      </c>
      <c r="K129" s="6">
        <v>0</v>
      </c>
      <c r="L129" s="7">
        <f t="shared" si="2"/>
        <v>40</v>
      </c>
      <c r="M129" s="8">
        <v>46023</v>
      </c>
      <c r="N129" s="3" t="s">
        <v>292</v>
      </c>
    </row>
    <row r="130" spans="1:14" ht="101.5" x14ac:dyDescent="0.35">
      <c r="A130" s="3" t="s">
        <v>361</v>
      </c>
      <c r="B130" s="3" t="s">
        <v>362</v>
      </c>
      <c r="C130" s="4" t="s">
        <v>24</v>
      </c>
      <c r="D130" s="4" t="s">
        <v>17</v>
      </c>
      <c r="E130" s="5" t="s">
        <v>30</v>
      </c>
      <c r="F130" s="9">
        <v>1</v>
      </c>
      <c r="G130" s="5" t="s">
        <v>19</v>
      </c>
      <c r="H130" s="9" t="s">
        <v>363</v>
      </c>
      <c r="I130" s="4" t="s">
        <v>21</v>
      </c>
      <c r="J130" s="11">
        <v>2550</v>
      </c>
      <c r="K130" s="6">
        <v>21</v>
      </c>
      <c r="L130" s="7">
        <f t="shared" si="2"/>
        <v>3085.5</v>
      </c>
      <c r="M130" s="8">
        <v>46150</v>
      </c>
      <c r="N130" s="3" t="s">
        <v>362</v>
      </c>
    </row>
    <row r="131" spans="1:14" ht="72.5" x14ac:dyDescent="0.35">
      <c r="A131" s="3" t="s">
        <v>364</v>
      </c>
      <c r="B131" s="3" t="s">
        <v>365</v>
      </c>
      <c r="C131" s="4" t="s">
        <v>24</v>
      </c>
      <c r="D131" s="4" t="s">
        <v>17</v>
      </c>
      <c r="E131" s="5" t="s">
        <v>30</v>
      </c>
      <c r="F131" s="9">
        <v>1</v>
      </c>
      <c r="G131" s="5" t="s">
        <v>19</v>
      </c>
      <c r="H131" s="9" t="s">
        <v>366</v>
      </c>
      <c r="I131" s="4" t="s">
        <v>21</v>
      </c>
      <c r="J131" s="11">
        <v>430</v>
      </c>
      <c r="K131" s="6">
        <v>21</v>
      </c>
      <c r="L131" s="7">
        <f t="shared" si="2"/>
        <v>520.29999999999995</v>
      </c>
      <c r="M131" s="8">
        <v>46147</v>
      </c>
      <c r="N131" s="3" t="s">
        <v>365</v>
      </c>
    </row>
    <row r="132" spans="1:14" ht="72.5" x14ac:dyDescent="0.35">
      <c r="A132" s="3" t="s">
        <v>367</v>
      </c>
      <c r="B132" s="3" t="s">
        <v>368</v>
      </c>
      <c r="C132" s="4" t="s">
        <v>24</v>
      </c>
      <c r="D132" s="4" t="s">
        <v>25</v>
      </c>
      <c r="E132" s="5" t="s">
        <v>26</v>
      </c>
      <c r="F132" s="9">
        <v>1</v>
      </c>
      <c r="G132" s="5" t="s">
        <v>19</v>
      </c>
      <c r="H132" s="9" t="s">
        <v>278</v>
      </c>
      <c r="I132" s="4" t="s">
        <v>21</v>
      </c>
      <c r="J132" s="11">
        <v>537.6</v>
      </c>
      <c r="K132" s="6">
        <v>4</v>
      </c>
      <c r="L132" s="7">
        <f t="shared" si="2"/>
        <v>559.10400000000004</v>
      </c>
      <c r="M132" s="8">
        <v>46153</v>
      </c>
      <c r="N132" s="3" t="s">
        <v>368</v>
      </c>
    </row>
    <row r="133" spans="1:14" ht="72.5" x14ac:dyDescent="0.35">
      <c r="A133" s="3" t="s">
        <v>369</v>
      </c>
      <c r="B133" s="3" t="s">
        <v>315</v>
      </c>
      <c r="C133" s="4" t="s">
        <v>16</v>
      </c>
      <c r="D133" s="4" t="s">
        <v>17</v>
      </c>
      <c r="E133" s="5" t="s">
        <v>211</v>
      </c>
      <c r="F133" s="9">
        <v>1</v>
      </c>
      <c r="G133" s="5" t="s">
        <v>19</v>
      </c>
      <c r="H133" s="9" t="s">
        <v>370</v>
      </c>
      <c r="I133" s="4" t="s">
        <v>21</v>
      </c>
      <c r="J133" s="11">
        <v>527.27</v>
      </c>
      <c r="K133" s="6">
        <v>10</v>
      </c>
      <c r="L133" s="7">
        <f t="shared" si="2"/>
        <v>579.99699999999996</v>
      </c>
      <c r="M133" s="8">
        <v>46148</v>
      </c>
      <c r="N133" s="3" t="s">
        <v>315</v>
      </c>
    </row>
    <row r="134" spans="1:14" ht="58" x14ac:dyDescent="0.35">
      <c r="A134" s="3" t="s">
        <v>371</v>
      </c>
      <c r="B134" s="3" t="s">
        <v>372</v>
      </c>
      <c r="C134" s="4" t="s">
        <v>16</v>
      </c>
      <c r="D134" s="4" t="s">
        <v>17</v>
      </c>
      <c r="E134" s="5" t="s">
        <v>123</v>
      </c>
      <c r="F134" s="9">
        <v>1</v>
      </c>
      <c r="G134" s="5" t="s">
        <v>19</v>
      </c>
      <c r="H134" s="9" t="s">
        <v>373</v>
      </c>
      <c r="I134" s="4" t="s">
        <v>21</v>
      </c>
      <c r="J134" s="11">
        <v>1272.73</v>
      </c>
      <c r="K134" s="6">
        <v>10</v>
      </c>
      <c r="L134" s="7">
        <f t="shared" si="2"/>
        <v>1400.0029999999999</v>
      </c>
      <c r="M134" s="8">
        <v>46128</v>
      </c>
      <c r="N134" s="3" t="s">
        <v>372</v>
      </c>
    </row>
    <row r="135" spans="1:14" ht="58" x14ac:dyDescent="0.35">
      <c r="A135" s="3" t="s">
        <v>374</v>
      </c>
      <c r="B135" s="3" t="s">
        <v>301</v>
      </c>
      <c r="C135" s="4" t="s">
        <v>16</v>
      </c>
      <c r="D135" s="4" t="s">
        <v>25</v>
      </c>
      <c r="E135" s="5" t="s">
        <v>26</v>
      </c>
      <c r="F135" s="9">
        <v>30</v>
      </c>
      <c r="G135" s="5" t="s">
        <v>19</v>
      </c>
      <c r="H135" s="9" t="s">
        <v>375</v>
      </c>
      <c r="I135" s="4" t="s">
        <v>21</v>
      </c>
      <c r="J135" s="11">
        <v>35.47</v>
      </c>
      <c r="K135" s="6">
        <v>21</v>
      </c>
      <c r="L135" s="7">
        <f t="shared" si="2"/>
        <v>42.918700000000001</v>
      </c>
      <c r="M135" s="8">
        <v>46160</v>
      </c>
      <c r="N135" s="3" t="s">
        <v>301</v>
      </c>
    </row>
    <row r="136" spans="1:14" ht="43.5" x14ac:dyDescent="0.35">
      <c r="A136" s="3" t="s">
        <v>376</v>
      </c>
      <c r="B136" s="3" t="s">
        <v>377</v>
      </c>
      <c r="C136" s="4" t="s">
        <v>45</v>
      </c>
      <c r="D136" s="4" t="s">
        <v>17</v>
      </c>
      <c r="E136" s="5" t="s">
        <v>211</v>
      </c>
      <c r="F136" s="9">
        <v>1</v>
      </c>
      <c r="G136" s="5" t="s">
        <v>19</v>
      </c>
      <c r="H136" s="9" t="s">
        <v>378</v>
      </c>
      <c r="I136" s="4" t="s">
        <v>21</v>
      </c>
      <c r="J136" s="11">
        <v>1000</v>
      </c>
      <c r="K136" s="6">
        <v>10</v>
      </c>
      <c r="L136" s="7">
        <f t="shared" si="2"/>
        <v>1100</v>
      </c>
      <c r="M136" s="8">
        <v>46149</v>
      </c>
      <c r="N136" s="3" t="s">
        <v>377</v>
      </c>
    </row>
    <row r="137" spans="1:14" ht="87" x14ac:dyDescent="0.35">
      <c r="A137" s="3" t="s">
        <v>379</v>
      </c>
      <c r="B137" s="3" t="s">
        <v>380</v>
      </c>
      <c r="C137" s="4" t="s">
        <v>45</v>
      </c>
      <c r="D137" s="4" t="s">
        <v>17</v>
      </c>
      <c r="E137" s="5" t="s">
        <v>41</v>
      </c>
      <c r="F137" s="9">
        <v>1</v>
      </c>
      <c r="G137" s="5" t="s">
        <v>19</v>
      </c>
      <c r="H137" s="9" t="s">
        <v>240</v>
      </c>
      <c r="I137" s="4" t="s">
        <v>21</v>
      </c>
      <c r="J137" s="11">
        <v>2455</v>
      </c>
      <c r="K137" s="6">
        <v>21</v>
      </c>
      <c r="L137" s="7">
        <f t="shared" si="2"/>
        <v>2970.55</v>
      </c>
      <c r="M137" s="8">
        <v>46149</v>
      </c>
      <c r="N137" s="3" t="s">
        <v>380</v>
      </c>
    </row>
    <row r="138" spans="1:14" ht="72.5" x14ac:dyDescent="0.35">
      <c r="A138" s="3" t="s">
        <v>381</v>
      </c>
      <c r="B138" s="3" t="s">
        <v>382</v>
      </c>
      <c r="C138" s="4" t="s">
        <v>45</v>
      </c>
      <c r="D138" s="4" t="s">
        <v>17</v>
      </c>
      <c r="E138" s="5" t="s">
        <v>41</v>
      </c>
      <c r="F138" s="9">
        <v>1</v>
      </c>
      <c r="G138" s="5" t="s">
        <v>19</v>
      </c>
      <c r="H138" s="9" t="s">
        <v>383</v>
      </c>
      <c r="I138" s="4" t="s">
        <v>21</v>
      </c>
      <c r="J138" s="11">
        <v>119.61</v>
      </c>
      <c r="K138" s="6">
        <v>0</v>
      </c>
      <c r="L138" s="7">
        <f t="shared" si="2"/>
        <v>119.61</v>
      </c>
      <c r="M138" s="8">
        <v>46149</v>
      </c>
      <c r="N138" s="3" t="s">
        <v>382</v>
      </c>
    </row>
    <row r="139" spans="1:14" ht="87" x14ac:dyDescent="0.35">
      <c r="A139" s="3" t="s">
        <v>384</v>
      </c>
      <c r="B139" s="3" t="s">
        <v>385</v>
      </c>
      <c r="C139" s="4" t="s">
        <v>45</v>
      </c>
      <c r="D139" s="4" t="s">
        <v>17</v>
      </c>
      <c r="E139" s="5" t="s">
        <v>41</v>
      </c>
      <c r="F139" s="9">
        <v>1</v>
      </c>
      <c r="G139" s="5" t="s">
        <v>19</v>
      </c>
      <c r="H139" s="9" t="s">
        <v>386</v>
      </c>
      <c r="I139" s="4" t="s">
        <v>21</v>
      </c>
      <c r="J139" s="11">
        <v>150</v>
      </c>
      <c r="K139" s="6">
        <v>21</v>
      </c>
      <c r="L139" s="7">
        <f t="shared" si="2"/>
        <v>181.5</v>
      </c>
      <c r="M139" s="8">
        <v>46149</v>
      </c>
      <c r="N139" s="3" t="s">
        <v>385</v>
      </c>
    </row>
    <row r="140" spans="1:14" ht="43.5" x14ac:dyDescent="0.35">
      <c r="A140" s="3" t="s">
        <v>387</v>
      </c>
      <c r="B140" s="3" t="s">
        <v>388</v>
      </c>
      <c r="C140" s="4" t="s">
        <v>45</v>
      </c>
      <c r="D140" s="4" t="s">
        <v>17</v>
      </c>
      <c r="E140" s="5" t="s">
        <v>41</v>
      </c>
      <c r="F140" s="9">
        <v>1</v>
      </c>
      <c r="G140" s="5" t="s">
        <v>19</v>
      </c>
      <c r="H140" s="9" t="s">
        <v>389</v>
      </c>
      <c r="I140" s="4" t="s">
        <v>21</v>
      </c>
      <c r="J140" s="11">
        <v>380</v>
      </c>
      <c r="K140" s="6">
        <v>10</v>
      </c>
      <c r="L140" s="7">
        <f t="shared" si="2"/>
        <v>418</v>
      </c>
      <c r="M140" s="8">
        <v>46149</v>
      </c>
      <c r="N140" s="3" t="s">
        <v>388</v>
      </c>
    </row>
    <row r="141" spans="1:14" ht="116" x14ac:dyDescent="0.35">
      <c r="A141" s="3" t="s">
        <v>390</v>
      </c>
      <c r="B141" s="3" t="s">
        <v>390</v>
      </c>
      <c r="C141" s="4" t="s">
        <v>24</v>
      </c>
      <c r="D141" s="4" t="s">
        <v>17</v>
      </c>
      <c r="E141" s="5" t="s">
        <v>30</v>
      </c>
      <c r="F141" s="9">
        <v>1</v>
      </c>
      <c r="G141" s="5" t="s">
        <v>19</v>
      </c>
      <c r="H141" s="9" t="s">
        <v>366</v>
      </c>
      <c r="I141" s="4" t="s">
        <v>21</v>
      </c>
      <c r="J141" s="11">
        <v>246</v>
      </c>
      <c r="K141" s="6">
        <v>21</v>
      </c>
      <c r="L141" s="7">
        <f t="shared" si="2"/>
        <v>297.65999999999997</v>
      </c>
      <c r="M141" s="8">
        <v>46149</v>
      </c>
      <c r="N141" s="3" t="s">
        <v>390</v>
      </c>
    </row>
    <row r="142" spans="1:14" ht="87" x14ac:dyDescent="0.35">
      <c r="A142" s="3" t="s">
        <v>391</v>
      </c>
      <c r="B142" s="3" t="s">
        <v>392</v>
      </c>
      <c r="C142" s="4" t="s">
        <v>24</v>
      </c>
      <c r="D142" s="4" t="s">
        <v>17</v>
      </c>
      <c r="E142" s="5" t="s">
        <v>30</v>
      </c>
      <c r="F142" s="9">
        <v>1</v>
      </c>
      <c r="G142" s="5" t="s">
        <v>19</v>
      </c>
      <c r="H142" s="9" t="s">
        <v>366</v>
      </c>
      <c r="I142" s="4" t="s">
        <v>21</v>
      </c>
      <c r="J142" s="11">
        <v>491</v>
      </c>
      <c r="K142" s="6">
        <v>21</v>
      </c>
      <c r="L142" s="7">
        <f t="shared" si="2"/>
        <v>594.11</v>
      </c>
      <c r="M142" s="8">
        <v>46140</v>
      </c>
      <c r="N142" s="3" t="s">
        <v>392</v>
      </c>
    </row>
    <row r="143" spans="1:14" ht="43.5" x14ac:dyDescent="0.35">
      <c r="A143" s="3" t="s">
        <v>393</v>
      </c>
      <c r="B143" s="3" t="s">
        <v>394</v>
      </c>
      <c r="C143" s="4" t="s">
        <v>16</v>
      </c>
      <c r="D143" s="4" t="s">
        <v>17</v>
      </c>
      <c r="E143" s="5" t="s">
        <v>211</v>
      </c>
      <c r="F143" s="9">
        <v>2</v>
      </c>
      <c r="G143" s="5" t="s">
        <v>19</v>
      </c>
      <c r="H143" s="9" t="s">
        <v>395</v>
      </c>
      <c r="I143" s="4" t="s">
        <v>21</v>
      </c>
      <c r="J143" s="11">
        <v>146.36000000000001</v>
      </c>
      <c r="K143" s="6">
        <v>10</v>
      </c>
      <c r="L143" s="7">
        <f t="shared" si="2"/>
        <v>160.99600000000001</v>
      </c>
      <c r="M143" s="8">
        <v>46098</v>
      </c>
      <c r="N143" s="3" t="s">
        <v>394</v>
      </c>
    </row>
    <row r="144" spans="1:14" ht="58" x14ac:dyDescent="0.35">
      <c r="A144" s="3" t="s">
        <v>396</v>
      </c>
      <c r="B144" s="3" t="s">
        <v>397</v>
      </c>
      <c r="C144" s="4" t="s">
        <v>16</v>
      </c>
      <c r="D144" s="4" t="s">
        <v>17</v>
      </c>
      <c r="E144" s="5" t="s">
        <v>41</v>
      </c>
      <c r="F144" s="9">
        <v>1</v>
      </c>
      <c r="G144" s="5" t="s">
        <v>19</v>
      </c>
      <c r="H144" s="9" t="s">
        <v>398</v>
      </c>
      <c r="I144" s="4" t="s">
        <v>21</v>
      </c>
      <c r="J144" s="11">
        <v>59.09</v>
      </c>
      <c r="K144" s="6">
        <v>10</v>
      </c>
      <c r="L144" s="7">
        <f t="shared" si="2"/>
        <v>64.999000000000009</v>
      </c>
      <c r="M144" s="8">
        <v>46162</v>
      </c>
      <c r="N144" s="3" t="s">
        <v>397</v>
      </c>
    </row>
    <row r="145" spans="1:14" ht="58" x14ac:dyDescent="0.35">
      <c r="A145" s="3" t="s">
        <v>399</v>
      </c>
      <c r="B145" s="3" t="s">
        <v>400</v>
      </c>
      <c r="C145" s="4" t="s">
        <v>24</v>
      </c>
      <c r="D145" s="4" t="s">
        <v>25</v>
      </c>
      <c r="E145" s="5" t="s">
        <v>26</v>
      </c>
      <c r="F145" s="9">
        <v>1</v>
      </c>
      <c r="G145" s="5" t="s">
        <v>19</v>
      </c>
      <c r="H145" s="9" t="s">
        <v>401</v>
      </c>
      <c r="I145" s="4" t="s">
        <v>21</v>
      </c>
      <c r="J145" s="11">
        <v>2410</v>
      </c>
      <c r="K145" s="6">
        <v>21</v>
      </c>
      <c r="L145" s="7">
        <f t="shared" si="2"/>
        <v>2916.1</v>
      </c>
      <c r="M145" s="8">
        <v>46146</v>
      </c>
      <c r="N145" s="3" t="s">
        <v>400</v>
      </c>
    </row>
    <row r="146" spans="1:14" ht="58" x14ac:dyDescent="0.35">
      <c r="A146" s="3" t="s">
        <v>402</v>
      </c>
      <c r="B146" s="3" t="s">
        <v>403</v>
      </c>
      <c r="C146" s="4" t="s">
        <v>149</v>
      </c>
      <c r="D146" s="4" t="s">
        <v>17</v>
      </c>
      <c r="E146" s="5" t="s">
        <v>41</v>
      </c>
      <c r="F146" s="9">
        <v>4</v>
      </c>
      <c r="G146" s="5" t="s">
        <v>19</v>
      </c>
      <c r="H146" s="9" t="s">
        <v>404</v>
      </c>
      <c r="I146" s="4" t="s">
        <v>21</v>
      </c>
      <c r="J146" s="11">
        <v>860</v>
      </c>
      <c r="K146" s="6">
        <v>21</v>
      </c>
      <c r="L146" s="7">
        <f t="shared" si="2"/>
        <v>1040.5999999999999</v>
      </c>
      <c r="M146" s="8">
        <v>46133</v>
      </c>
      <c r="N146" s="3" t="s">
        <v>403</v>
      </c>
    </row>
    <row r="147" spans="1:14" ht="72.5" x14ac:dyDescent="0.35">
      <c r="A147" s="3" t="s">
        <v>405</v>
      </c>
      <c r="B147" s="3" t="s">
        <v>276</v>
      </c>
      <c r="C147" s="4" t="s">
        <v>149</v>
      </c>
      <c r="D147" s="4" t="s">
        <v>25</v>
      </c>
      <c r="E147" s="5" t="s">
        <v>26</v>
      </c>
      <c r="F147" s="9">
        <v>1</v>
      </c>
      <c r="G147" s="5" t="s">
        <v>19</v>
      </c>
      <c r="H147" s="9" t="s">
        <v>406</v>
      </c>
      <c r="I147" s="4" t="s">
        <v>21</v>
      </c>
      <c r="J147" s="11">
        <v>103.5</v>
      </c>
      <c r="K147" s="6">
        <v>10</v>
      </c>
      <c r="L147" s="7">
        <f t="shared" si="2"/>
        <v>113.85</v>
      </c>
      <c r="M147" s="8">
        <v>46133</v>
      </c>
      <c r="N147" s="3" t="s">
        <v>276</v>
      </c>
    </row>
    <row r="148" spans="1:14" ht="58" x14ac:dyDescent="0.35">
      <c r="A148" s="3" t="s">
        <v>407</v>
      </c>
      <c r="B148" s="3" t="s">
        <v>273</v>
      </c>
      <c r="C148" s="4" t="s">
        <v>45</v>
      </c>
      <c r="D148" s="4" t="s">
        <v>25</v>
      </c>
      <c r="E148" s="5" t="s">
        <v>26</v>
      </c>
      <c r="F148" s="9">
        <v>1</v>
      </c>
      <c r="G148" s="5" t="s">
        <v>19</v>
      </c>
      <c r="H148" s="9" t="s">
        <v>406</v>
      </c>
      <c r="I148" s="4" t="s">
        <v>21</v>
      </c>
      <c r="J148" s="11">
        <v>103.5</v>
      </c>
      <c r="K148" s="6">
        <v>10</v>
      </c>
      <c r="L148" s="7">
        <f t="shared" si="2"/>
        <v>113.85</v>
      </c>
      <c r="M148" s="8">
        <v>46139</v>
      </c>
      <c r="N148" s="3" t="s">
        <v>273</v>
      </c>
    </row>
    <row r="149" spans="1:14" ht="58" x14ac:dyDescent="0.35">
      <c r="A149" s="3" t="s">
        <v>408</v>
      </c>
      <c r="B149" s="3" t="s">
        <v>409</v>
      </c>
      <c r="C149" s="4" t="s">
        <v>16</v>
      </c>
      <c r="D149" s="4" t="s">
        <v>25</v>
      </c>
      <c r="E149" s="5" t="s">
        <v>26</v>
      </c>
      <c r="F149" s="9">
        <v>1</v>
      </c>
      <c r="G149" s="5" t="s">
        <v>19</v>
      </c>
      <c r="H149" s="9" t="s">
        <v>410</v>
      </c>
      <c r="I149" s="4" t="s">
        <v>21</v>
      </c>
      <c r="J149" s="11">
        <v>138.26</v>
      </c>
      <c r="K149" s="6">
        <v>21</v>
      </c>
      <c r="L149" s="7">
        <f t="shared" si="2"/>
        <v>167.2946</v>
      </c>
      <c r="M149" s="8">
        <v>46156</v>
      </c>
      <c r="N149" s="3" t="s">
        <v>409</v>
      </c>
    </row>
    <row r="150" spans="1:14" ht="58" x14ac:dyDescent="0.35">
      <c r="A150" s="3" t="s">
        <v>411</v>
      </c>
      <c r="B150" s="3" t="s">
        <v>412</v>
      </c>
      <c r="C150" s="4" t="s">
        <v>24</v>
      </c>
      <c r="D150" s="4" t="s">
        <v>17</v>
      </c>
      <c r="E150" s="5" t="s">
        <v>94</v>
      </c>
      <c r="F150" s="9">
        <v>1</v>
      </c>
      <c r="G150" s="5" t="s">
        <v>19</v>
      </c>
      <c r="H150" s="9" t="s">
        <v>413</v>
      </c>
      <c r="I150" s="4" t="s">
        <v>21</v>
      </c>
      <c r="J150" s="11">
        <v>80</v>
      </c>
      <c r="K150" s="6">
        <v>10</v>
      </c>
      <c r="L150" s="7">
        <f t="shared" si="2"/>
        <v>88</v>
      </c>
      <c r="M150" s="8">
        <v>46155</v>
      </c>
      <c r="N150" s="3" t="s">
        <v>412</v>
      </c>
    </row>
    <row r="151" spans="1:14" ht="58" x14ac:dyDescent="0.35">
      <c r="A151" s="3" t="s">
        <v>414</v>
      </c>
      <c r="B151" s="3" t="s">
        <v>415</v>
      </c>
      <c r="C151" s="4" t="s">
        <v>16</v>
      </c>
      <c r="D151" s="4" t="s">
        <v>17</v>
      </c>
      <c r="E151" s="5" t="s">
        <v>123</v>
      </c>
      <c r="F151" s="9">
        <v>1</v>
      </c>
      <c r="G151" s="5" t="s">
        <v>19</v>
      </c>
      <c r="H151" s="9" t="s">
        <v>103</v>
      </c>
      <c r="I151" s="4" t="s">
        <v>21</v>
      </c>
      <c r="J151" s="11">
        <v>225</v>
      </c>
      <c r="K151" s="6">
        <v>0</v>
      </c>
      <c r="L151" s="7">
        <f t="shared" si="2"/>
        <v>225</v>
      </c>
      <c r="M151" s="8">
        <v>46161</v>
      </c>
      <c r="N151" s="3" t="s">
        <v>415</v>
      </c>
    </row>
    <row r="152" spans="1:14" ht="43.5" x14ac:dyDescent="0.35">
      <c r="A152" s="3" t="s">
        <v>416</v>
      </c>
      <c r="B152" s="3" t="s">
        <v>417</v>
      </c>
      <c r="C152" s="4" t="s">
        <v>16</v>
      </c>
      <c r="D152" s="4" t="s">
        <v>17</v>
      </c>
      <c r="E152" s="5" t="s">
        <v>123</v>
      </c>
      <c r="F152" s="9">
        <v>1</v>
      </c>
      <c r="G152" s="5" t="s">
        <v>19</v>
      </c>
      <c r="H152" s="9" t="s">
        <v>418</v>
      </c>
      <c r="I152" s="4" t="s">
        <v>21</v>
      </c>
      <c r="J152" s="11">
        <v>300</v>
      </c>
      <c r="K152" s="6">
        <v>0</v>
      </c>
      <c r="L152" s="7">
        <f t="shared" si="2"/>
        <v>300</v>
      </c>
      <c r="M152" s="8">
        <v>46161</v>
      </c>
      <c r="N152" s="3" t="s">
        <v>417</v>
      </c>
    </row>
    <row r="153" spans="1:14" ht="72.5" x14ac:dyDescent="0.35">
      <c r="A153" s="3" t="s">
        <v>419</v>
      </c>
      <c r="B153" s="3" t="s">
        <v>420</v>
      </c>
      <c r="C153" s="4" t="s">
        <v>24</v>
      </c>
      <c r="D153" s="4" t="s">
        <v>17</v>
      </c>
      <c r="E153" s="5" t="s">
        <v>18</v>
      </c>
      <c r="F153" s="9">
        <v>1</v>
      </c>
      <c r="G153" s="5" t="s">
        <v>19</v>
      </c>
      <c r="H153" s="9" t="s">
        <v>421</v>
      </c>
      <c r="I153" s="4" t="s">
        <v>21</v>
      </c>
      <c r="J153" s="11">
        <v>3945.2</v>
      </c>
      <c r="K153" s="6">
        <v>21</v>
      </c>
      <c r="L153" s="7">
        <f t="shared" si="2"/>
        <v>4773.692</v>
      </c>
      <c r="M153" s="8">
        <v>46147</v>
      </c>
      <c r="N153" s="3" t="s">
        <v>420</v>
      </c>
    </row>
    <row r="154" spans="1:14" ht="58" x14ac:dyDescent="0.35">
      <c r="A154" s="3" t="s">
        <v>422</v>
      </c>
      <c r="B154" s="3" t="s">
        <v>423</v>
      </c>
      <c r="C154" s="4" t="s">
        <v>16</v>
      </c>
      <c r="D154" s="4" t="s">
        <v>17</v>
      </c>
      <c r="E154" s="5" t="s">
        <v>30</v>
      </c>
      <c r="F154" s="9">
        <v>1</v>
      </c>
      <c r="G154" s="5" t="s">
        <v>19</v>
      </c>
      <c r="H154" s="9" t="s">
        <v>424</v>
      </c>
      <c r="I154" s="4" t="s">
        <v>21</v>
      </c>
      <c r="J154" s="11">
        <v>125</v>
      </c>
      <c r="K154" s="6">
        <v>21</v>
      </c>
      <c r="L154" s="7">
        <f t="shared" si="2"/>
        <v>151.25</v>
      </c>
      <c r="M154" s="8">
        <v>46055</v>
      </c>
      <c r="N154" s="3" t="s">
        <v>423</v>
      </c>
    </row>
    <row r="155" spans="1:14" ht="101.5" x14ac:dyDescent="0.35">
      <c r="A155" s="3" t="s">
        <v>425</v>
      </c>
      <c r="B155" s="3" t="s">
        <v>426</v>
      </c>
      <c r="C155" s="4" t="s">
        <v>16</v>
      </c>
      <c r="D155" s="4" t="s">
        <v>17</v>
      </c>
      <c r="E155" s="5" t="s">
        <v>41</v>
      </c>
      <c r="F155" s="9">
        <v>1</v>
      </c>
      <c r="G155" s="5" t="s">
        <v>19</v>
      </c>
      <c r="H155" s="9" t="s">
        <v>138</v>
      </c>
      <c r="I155" s="4" t="s">
        <v>21</v>
      </c>
      <c r="J155" s="11">
        <v>250</v>
      </c>
      <c r="K155" s="6">
        <v>0</v>
      </c>
      <c r="L155" s="7">
        <f t="shared" si="2"/>
        <v>250</v>
      </c>
      <c r="M155" s="8">
        <v>46164</v>
      </c>
      <c r="N155" s="3" t="s">
        <v>426</v>
      </c>
    </row>
    <row r="156" spans="1:14" ht="58" x14ac:dyDescent="0.35">
      <c r="A156" s="3" t="s">
        <v>427</v>
      </c>
      <c r="B156" s="3" t="s">
        <v>427</v>
      </c>
      <c r="C156" s="4" t="s">
        <v>16</v>
      </c>
      <c r="D156" s="4" t="s">
        <v>25</v>
      </c>
      <c r="E156" s="5" t="s">
        <v>26</v>
      </c>
      <c r="F156" s="9">
        <v>30</v>
      </c>
      <c r="G156" s="5" t="s">
        <v>19</v>
      </c>
      <c r="H156" s="19" t="s">
        <v>375</v>
      </c>
      <c r="I156" s="4" t="s">
        <v>21</v>
      </c>
      <c r="J156" s="11">
        <v>34.22</v>
      </c>
      <c r="K156" s="6">
        <v>21</v>
      </c>
      <c r="L156" s="7">
        <f t="shared" si="2"/>
        <v>41.406199999999998</v>
      </c>
      <c r="M156" s="8">
        <v>46143</v>
      </c>
      <c r="N156" s="3" t="s">
        <v>427</v>
      </c>
    </row>
    <row r="157" spans="1:14" ht="29" x14ac:dyDescent="0.35">
      <c r="A157" s="3" t="s">
        <v>428</v>
      </c>
      <c r="B157" s="3" t="s">
        <v>429</v>
      </c>
      <c r="C157" s="4" t="s">
        <v>16</v>
      </c>
      <c r="D157" s="4" t="s">
        <v>25</v>
      </c>
      <c r="E157" s="5" t="s">
        <v>26</v>
      </c>
      <c r="F157" s="9">
        <v>1</v>
      </c>
      <c r="G157" s="5" t="s">
        <v>19</v>
      </c>
      <c r="H157" s="9" t="s">
        <v>135</v>
      </c>
      <c r="I157" s="4" t="s">
        <v>21</v>
      </c>
      <c r="J157" s="11">
        <v>4082.6</v>
      </c>
      <c r="K157" s="6">
        <v>21</v>
      </c>
      <c r="L157" s="7">
        <f t="shared" si="2"/>
        <v>4939.9459999999999</v>
      </c>
      <c r="M157" s="8">
        <v>46122</v>
      </c>
      <c r="N157" s="3" t="s">
        <v>429</v>
      </c>
    </row>
    <row r="158" spans="1:14" ht="58" x14ac:dyDescent="0.35">
      <c r="A158" s="3" t="s">
        <v>430</v>
      </c>
      <c r="B158" s="3" t="s">
        <v>431</v>
      </c>
      <c r="C158" s="4" t="s">
        <v>16</v>
      </c>
      <c r="D158" s="4" t="s">
        <v>25</v>
      </c>
      <c r="E158" s="5" t="s">
        <v>26</v>
      </c>
      <c r="F158" s="9">
        <v>1</v>
      </c>
      <c r="G158" s="5" t="s">
        <v>19</v>
      </c>
      <c r="H158" s="9" t="s">
        <v>135</v>
      </c>
      <c r="I158" s="4" t="s">
        <v>21</v>
      </c>
      <c r="J158" s="11">
        <v>74.3</v>
      </c>
      <c r="K158" s="6">
        <v>21</v>
      </c>
      <c r="L158" s="7">
        <f t="shared" si="2"/>
        <v>89.902999999999992</v>
      </c>
      <c r="M158" s="8">
        <v>46168</v>
      </c>
      <c r="N158" s="3" t="s">
        <v>431</v>
      </c>
    </row>
    <row r="159" spans="1:14" ht="87" x14ac:dyDescent="0.35">
      <c r="A159" s="3" t="s">
        <v>432</v>
      </c>
      <c r="B159" s="3" t="s">
        <v>247</v>
      </c>
      <c r="C159" s="4" t="s">
        <v>45</v>
      </c>
      <c r="D159" s="4" t="s">
        <v>17</v>
      </c>
      <c r="E159" s="5" t="s">
        <v>123</v>
      </c>
      <c r="F159" s="9">
        <v>1</v>
      </c>
      <c r="G159" s="5" t="s">
        <v>19</v>
      </c>
      <c r="H159" s="9" t="s">
        <v>433</v>
      </c>
      <c r="I159" s="4" t="s">
        <v>21</v>
      </c>
      <c r="J159" s="11">
        <v>2693</v>
      </c>
      <c r="K159" s="6">
        <v>10</v>
      </c>
      <c r="L159" s="7">
        <f t="shared" si="2"/>
        <v>2962.3</v>
      </c>
      <c r="M159" s="8">
        <v>46086</v>
      </c>
      <c r="N159" s="3" t="s">
        <v>247</v>
      </c>
    </row>
    <row r="160" spans="1:14" ht="43.5" x14ac:dyDescent="0.35">
      <c r="A160" s="3" t="s">
        <v>434</v>
      </c>
      <c r="B160" s="3" t="s">
        <v>435</v>
      </c>
      <c r="C160" s="4" t="s">
        <v>24</v>
      </c>
      <c r="D160" s="4" t="s">
        <v>17</v>
      </c>
      <c r="E160" s="5" t="s">
        <v>37</v>
      </c>
      <c r="F160" s="9">
        <v>365</v>
      </c>
      <c r="G160" s="5" t="s">
        <v>19</v>
      </c>
      <c r="H160" s="9" t="s">
        <v>436</v>
      </c>
      <c r="I160" s="4" t="s">
        <v>21</v>
      </c>
      <c r="J160" s="11">
        <v>1243.18</v>
      </c>
      <c r="K160" s="6">
        <v>0</v>
      </c>
      <c r="L160" s="7">
        <f t="shared" si="2"/>
        <v>1243.18</v>
      </c>
      <c r="M160" s="8">
        <v>46162</v>
      </c>
      <c r="N160" s="3" t="s">
        <v>435</v>
      </c>
    </row>
    <row r="161" spans="1:14" ht="58" x14ac:dyDescent="0.35">
      <c r="A161" s="3" t="s">
        <v>437</v>
      </c>
      <c r="B161" s="3" t="s">
        <v>438</v>
      </c>
      <c r="C161" s="4" t="s">
        <v>24</v>
      </c>
      <c r="D161" s="4" t="s">
        <v>17</v>
      </c>
      <c r="E161" s="5" t="s">
        <v>439</v>
      </c>
      <c r="F161" s="9">
        <v>60</v>
      </c>
      <c r="G161" s="5" t="s">
        <v>19</v>
      </c>
      <c r="H161" s="9" t="s">
        <v>440</v>
      </c>
      <c r="I161" s="4" t="s">
        <v>21</v>
      </c>
      <c r="J161" s="11">
        <v>1006.79</v>
      </c>
      <c r="K161" s="6">
        <v>21</v>
      </c>
      <c r="L161" s="7">
        <f t="shared" si="2"/>
        <v>1218.2158999999999</v>
      </c>
      <c r="M161" s="8">
        <v>46113</v>
      </c>
      <c r="N161" s="3" t="s">
        <v>438</v>
      </c>
    </row>
    <row r="162" spans="1:14" ht="87" x14ac:dyDescent="0.35">
      <c r="A162" s="3" t="s">
        <v>441</v>
      </c>
      <c r="B162" s="3" t="s">
        <v>442</v>
      </c>
      <c r="C162" s="4" t="s">
        <v>24</v>
      </c>
      <c r="D162" s="4" t="s">
        <v>17</v>
      </c>
      <c r="E162" s="5" t="s">
        <v>41</v>
      </c>
      <c r="F162" s="9">
        <v>6</v>
      </c>
      <c r="G162" s="5" t="s">
        <v>19</v>
      </c>
      <c r="H162" s="9" t="s">
        <v>42</v>
      </c>
      <c r="I162" s="4" t="s">
        <v>21</v>
      </c>
      <c r="J162" s="11">
        <v>51.405000000000001</v>
      </c>
      <c r="K162" s="6">
        <v>21</v>
      </c>
      <c r="L162" s="7">
        <f t="shared" si="2"/>
        <v>62.200050000000005</v>
      </c>
      <c r="M162" s="8">
        <v>46146</v>
      </c>
      <c r="N162" s="3" t="s">
        <v>442</v>
      </c>
    </row>
    <row r="163" spans="1:14" ht="101.5" x14ac:dyDescent="0.35">
      <c r="A163" s="3" t="s">
        <v>443</v>
      </c>
      <c r="B163" s="3" t="s">
        <v>444</v>
      </c>
      <c r="C163" s="4" t="s">
        <v>24</v>
      </c>
      <c r="D163" s="4" t="s">
        <v>17</v>
      </c>
      <c r="E163" s="5" t="s">
        <v>123</v>
      </c>
      <c r="F163" s="9">
        <v>1</v>
      </c>
      <c r="G163" s="5" t="s">
        <v>19</v>
      </c>
      <c r="H163" s="9" t="s">
        <v>445</v>
      </c>
      <c r="I163" s="4" t="s">
        <v>21</v>
      </c>
      <c r="J163" s="11">
        <v>1100</v>
      </c>
      <c r="K163" s="6">
        <v>21</v>
      </c>
      <c r="L163" s="7">
        <f t="shared" si="2"/>
        <v>1331</v>
      </c>
      <c r="M163" s="8">
        <v>46109</v>
      </c>
      <c r="N163" s="3" t="s">
        <v>444</v>
      </c>
    </row>
    <row r="164" spans="1:14" ht="101.5" x14ac:dyDescent="0.35">
      <c r="A164" s="3" t="s">
        <v>446</v>
      </c>
      <c r="B164" s="3" t="s">
        <v>447</v>
      </c>
      <c r="C164" s="4" t="s">
        <v>24</v>
      </c>
      <c r="D164" s="4" t="s">
        <v>17</v>
      </c>
      <c r="E164" s="5" t="s">
        <v>123</v>
      </c>
      <c r="F164" s="9">
        <v>1</v>
      </c>
      <c r="G164" s="5" t="s">
        <v>19</v>
      </c>
      <c r="H164" s="9" t="s">
        <v>445</v>
      </c>
      <c r="I164" s="4" t="s">
        <v>21</v>
      </c>
      <c r="J164" s="11">
        <v>3500</v>
      </c>
      <c r="K164" s="6">
        <v>21</v>
      </c>
      <c r="L164" s="7">
        <f t="shared" si="2"/>
        <v>4235</v>
      </c>
      <c r="M164" s="8">
        <v>46109</v>
      </c>
      <c r="N164" s="3" t="s">
        <v>447</v>
      </c>
    </row>
    <row r="165" spans="1:14" ht="101.5" x14ac:dyDescent="0.35">
      <c r="A165" s="3" t="s">
        <v>448</v>
      </c>
      <c r="B165" s="3" t="s">
        <v>449</v>
      </c>
      <c r="C165" s="4" t="s">
        <v>24</v>
      </c>
      <c r="D165" s="4" t="s">
        <v>17</v>
      </c>
      <c r="E165" s="5" t="s">
        <v>123</v>
      </c>
      <c r="F165" s="9">
        <v>31</v>
      </c>
      <c r="G165" s="5" t="s">
        <v>19</v>
      </c>
      <c r="H165" s="9" t="s">
        <v>450</v>
      </c>
      <c r="I165" s="4" t="s">
        <v>21</v>
      </c>
      <c r="J165" s="11">
        <v>3528</v>
      </c>
      <c r="K165" s="6">
        <v>21</v>
      </c>
      <c r="L165" s="7">
        <f t="shared" si="2"/>
        <v>4268.88</v>
      </c>
      <c r="M165" s="8">
        <v>46123</v>
      </c>
      <c r="N165" s="3" t="s">
        <v>449</v>
      </c>
    </row>
    <row r="166" spans="1:14" ht="101.5" x14ac:dyDescent="0.35">
      <c r="A166" s="3" t="s">
        <v>451</v>
      </c>
      <c r="B166" s="3" t="s">
        <v>449</v>
      </c>
      <c r="C166" s="4" t="s">
        <v>24</v>
      </c>
      <c r="D166" s="4" t="s">
        <v>17</v>
      </c>
      <c r="E166" s="5" t="s">
        <v>123</v>
      </c>
      <c r="F166" s="9">
        <v>1</v>
      </c>
      <c r="G166" s="5" t="s">
        <v>19</v>
      </c>
      <c r="H166" s="9" t="s">
        <v>452</v>
      </c>
      <c r="I166" s="4" t="s">
        <v>21</v>
      </c>
      <c r="J166" s="11">
        <v>3815.5</v>
      </c>
      <c r="K166" s="6">
        <v>21</v>
      </c>
      <c r="L166" s="7">
        <f t="shared" si="2"/>
        <v>4616.7550000000001</v>
      </c>
      <c r="M166" s="8">
        <v>46108</v>
      </c>
      <c r="N166" s="3" t="s">
        <v>449</v>
      </c>
    </row>
    <row r="167" spans="1:14" x14ac:dyDescent="0.35">
      <c r="A167" s="3" t="s">
        <v>453</v>
      </c>
      <c r="B167" s="3" t="s">
        <v>453</v>
      </c>
      <c r="C167" s="4" t="s">
        <v>24</v>
      </c>
      <c r="D167" s="4" t="s">
        <v>17</v>
      </c>
      <c r="E167" s="5" t="s">
        <v>211</v>
      </c>
      <c r="F167" s="9">
        <v>1</v>
      </c>
      <c r="G167" s="5" t="s">
        <v>19</v>
      </c>
      <c r="H167" s="9" t="s">
        <v>224</v>
      </c>
      <c r="I167" s="4" t="s">
        <v>21</v>
      </c>
      <c r="J167" s="11">
        <v>10.53</v>
      </c>
      <c r="K167" s="6">
        <v>21</v>
      </c>
      <c r="L167" s="7">
        <v>12.74</v>
      </c>
      <c r="M167" s="8">
        <v>46173</v>
      </c>
      <c r="N167" s="3" t="s">
        <v>454</v>
      </c>
    </row>
    <row r="168" spans="1:14" ht="87" x14ac:dyDescent="0.35">
      <c r="A168" s="3" t="s">
        <v>455</v>
      </c>
      <c r="B168" s="3" t="s">
        <v>247</v>
      </c>
      <c r="C168" s="4" t="s">
        <v>45</v>
      </c>
      <c r="D168" s="4" t="s">
        <v>17</v>
      </c>
      <c r="E168" s="5" t="s">
        <v>123</v>
      </c>
      <c r="F168" s="9">
        <v>1</v>
      </c>
      <c r="G168" s="5" t="s">
        <v>19</v>
      </c>
      <c r="H168" s="9" t="s">
        <v>456</v>
      </c>
      <c r="I168" s="4" t="s">
        <v>21</v>
      </c>
      <c r="J168" s="11">
        <v>1239.67</v>
      </c>
      <c r="K168" s="6">
        <v>21</v>
      </c>
      <c r="L168" s="7">
        <f t="shared" si="2"/>
        <v>1500.0007000000001</v>
      </c>
      <c r="M168" s="8">
        <v>46058</v>
      </c>
      <c r="N168" s="3" t="s">
        <v>247</v>
      </c>
    </row>
    <row r="169" spans="1:14" ht="87" x14ac:dyDescent="0.35">
      <c r="A169" s="3" t="s">
        <v>457</v>
      </c>
      <c r="B169" s="3" t="s">
        <v>247</v>
      </c>
      <c r="C169" s="4" t="s">
        <v>45</v>
      </c>
      <c r="D169" s="4" t="s">
        <v>17</v>
      </c>
      <c r="E169" s="5" t="s">
        <v>123</v>
      </c>
      <c r="F169" s="9">
        <v>1</v>
      </c>
      <c r="G169" s="5" t="s">
        <v>19</v>
      </c>
      <c r="H169" s="9" t="s">
        <v>458</v>
      </c>
      <c r="I169" s="4" t="s">
        <v>21</v>
      </c>
      <c r="J169" s="11">
        <v>1950</v>
      </c>
      <c r="K169" s="6">
        <v>21</v>
      </c>
      <c r="L169" s="7">
        <f t="shared" si="2"/>
        <v>2359.5</v>
      </c>
      <c r="M169" s="8">
        <v>46076</v>
      </c>
      <c r="N169" s="3" t="s">
        <v>247</v>
      </c>
    </row>
    <row r="170" spans="1:14" ht="58" x14ac:dyDescent="0.35">
      <c r="A170" s="3" t="s">
        <v>459</v>
      </c>
      <c r="B170" s="3" t="s">
        <v>460</v>
      </c>
      <c r="C170" s="4" t="s">
        <v>198</v>
      </c>
      <c r="D170" s="4" t="s">
        <v>17</v>
      </c>
      <c r="E170" s="5" t="s">
        <v>41</v>
      </c>
      <c r="F170" s="9">
        <v>1</v>
      </c>
      <c r="G170" s="5" t="s">
        <v>19</v>
      </c>
      <c r="H170" s="9" t="s">
        <v>461</v>
      </c>
      <c r="I170" s="4" t="s">
        <v>21</v>
      </c>
      <c r="J170" s="11">
        <v>2045.45</v>
      </c>
      <c r="K170" s="6">
        <v>10</v>
      </c>
      <c r="L170" s="7">
        <f t="shared" si="2"/>
        <v>2249.9949999999999</v>
      </c>
      <c r="M170" s="8">
        <v>46112</v>
      </c>
      <c r="N170" s="3" t="s">
        <v>460</v>
      </c>
    </row>
    <row r="171" spans="1:14" ht="72.5" x14ac:dyDescent="0.35">
      <c r="A171" s="3" t="s">
        <v>462</v>
      </c>
      <c r="B171" s="3" t="s">
        <v>463</v>
      </c>
      <c r="C171" s="4" t="s">
        <v>198</v>
      </c>
      <c r="D171" s="4" t="s">
        <v>17</v>
      </c>
      <c r="E171" s="5" t="s">
        <v>211</v>
      </c>
      <c r="F171" s="9">
        <v>1</v>
      </c>
      <c r="G171" s="5" t="s">
        <v>19</v>
      </c>
      <c r="H171" s="9" t="s">
        <v>464</v>
      </c>
      <c r="I171" s="4" t="s">
        <v>21</v>
      </c>
      <c r="J171" s="11">
        <v>1410</v>
      </c>
      <c r="K171" s="6">
        <v>10</v>
      </c>
      <c r="L171" s="7">
        <f t="shared" si="2"/>
        <v>1551</v>
      </c>
      <c r="M171" s="8">
        <v>46108</v>
      </c>
      <c r="N171" s="3" t="s">
        <v>463</v>
      </c>
    </row>
    <row r="172" spans="1:14" ht="58" x14ac:dyDescent="0.35">
      <c r="A172" s="3" t="s">
        <v>465</v>
      </c>
      <c r="B172" s="3" t="s">
        <v>466</v>
      </c>
      <c r="C172" s="4" t="s">
        <v>16</v>
      </c>
      <c r="D172" s="4" t="s">
        <v>25</v>
      </c>
      <c r="E172" s="5" t="s">
        <v>26</v>
      </c>
      <c r="F172" s="9">
        <v>1</v>
      </c>
      <c r="G172" s="5" t="s">
        <v>19</v>
      </c>
      <c r="H172" s="9" t="s">
        <v>424</v>
      </c>
      <c r="I172" s="4" t="s">
        <v>21</v>
      </c>
      <c r="J172" s="11">
        <v>1050</v>
      </c>
      <c r="K172" s="6">
        <v>21</v>
      </c>
      <c r="L172" s="7">
        <f t="shared" si="2"/>
        <v>1270.5</v>
      </c>
      <c r="M172" s="8">
        <v>46160</v>
      </c>
      <c r="N172" s="3" t="s">
        <v>466</v>
      </c>
    </row>
    <row r="173" spans="1:14" ht="72.5" x14ac:dyDescent="0.35">
      <c r="A173" s="3" t="s">
        <v>467</v>
      </c>
      <c r="B173" s="3" t="s">
        <v>468</v>
      </c>
      <c r="C173" s="4" t="s">
        <v>24</v>
      </c>
      <c r="D173" s="4" t="s">
        <v>25</v>
      </c>
      <c r="E173" s="5" t="s">
        <v>26</v>
      </c>
      <c r="F173" s="9">
        <v>1</v>
      </c>
      <c r="G173" s="5" t="s">
        <v>19</v>
      </c>
      <c r="H173" s="9" t="s">
        <v>274</v>
      </c>
      <c r="I173" s="4" t="s">
        <v>21</v>
      </c>
      <c r="J173" s="11">
        <v>812.04</v>
      </c>
      <c r="K173" s="6">
        <v>4</v>
      </c>
      <c r="L173" s="7">
        <f t="shared" si="2"/>
        <v>844.52159999999992</v>
      </c>
      <c r="M173" s="8">
        <v>46162</v>
      </c>
      <c r="N173" s="3" t="s">
        <v>468</v>
      </c>
    </row>
    <row r="174" spans="1:14" ht="43.5" x14ac:dyDescent="0.35">
      <c r="A174" s="3" t="s">
        <v>469</v>
      </c>
      <c r="B174" s="3" t="s">
        <v>470</v>
      </c>
      <c r="C174" s="4" t="s">
        <v>149</v>
      </c>
      <c r="D174" s="4" t="s">
        <v>25</v>
      </c>
      <c r="E174" s="5" t="s">
        <v>26</v>
      </c>
      <c r="F174" s="9">
        <v>3</v>
      </c>
      <c r="G174" s="5" t="s">
        <v>19</v>
      </c>
      <c r="H174" s="9" t="s">
        <v>281</v>
      </c>
      <c r="I174" s="4" t="s">
        <v>21</v>
      </c>
      <c r="J174" s="11">
        <v>156</v>
      </c>
      <c r="K174" s="6">
        <v>10</v>
      </c>
      <c r="L174" s="7">
        <f t="shared" si="2"/>
        <v>171.6</v>
      </c>
      <c r="M174" s="8">
        <v>46156</v>
      </c>
      <c r="N174" s="3" t="s">
        <v>470</v>
      </c>
    </row>
    <row r="175" spans="1:14" ht="43.5" x14ac:dyDescent="0.35">
      <c r="A175" s="3" t="s">
        <v>471</v>
      </c>
      <c r="B175" s="3" t="s">
        <v>470</v>
      </c>
      <c r="C175" s="4" t="s">
        <v>149</v>
      </c>
      <c r="D175" s="4" t="s">
        <v>25</v>
      </c>
      <c r="E175" s="5" t="s">
        <v>26</v>
      </c>
      <c r="F175" s="9">
        <v>3</v>
      </c>
      <c r="G175" s="5" t="s">
        <v>19</v>
      </c>
      <c r="H175" s="9" t="s">
        <v>278</v>
      </c>
      <c r="I175" s="4" t="s">
        <v>21</v>
      </c>
      <c r="J175" s="11">
        <v>40.5</v>
      </c>
      <c r="K175" s="6">
        <v>21</v>
      </c>
      <c r="L175" s="7">
        <f t="shared" si="2"/>
        <v>49.005000000000003</v>
      </c>
      <c r="M175" s="8">
        <v>46156</v>
      </c>
      <c r="N175" s="3" t="s">
        <v>470</v>
      </c>
    </row>
    <row r="176" spans="1:14" ht="43.5" x14ac:dyDescent="0.35">
      <c r="A176" s="3" t="s">
        <v>472</v>
      </c>
      <c r="B176" s="3" t="s">
        <v>470</v>
      </c>
      <c r="C176" s="4" t="s">
        <v>149</v>
      </c>
      <c r="D176" s="4" t="s">
        <v>25</v>
      </c>
      <c r="E176" s="5" t="s">
        <v>26</v>
      </c>
      <c r="F176" s="9">
        <v>3</v>
      </c>
      <c r="G176" s="5" t="s">
        <v>19</v>
      </c>
      <c r="H176" s="9" t="s">
        <v>274</v>
      </c>
      <c r="I176" s="4" t="s">
        <v>21</v>
      </c>
      <c r="J176" s="11">
        <v>215.29</v>
      </c>
      <c r="K176" s="6">
        <v>4</v>
      </c>
      <c r="L176" s="7">
        <f t="shared" si="2"/>
        <v>223.9016</v>
      </c>
      <c r="M176" s="8">
        <v>46156</v>
      </c>
      <c r="N176" s="3" t="s">
        <v>470</v>
      </c>
    </row>
    <row r="177" spans="1:14" ht="87" x14ac:dyDescent="0.35">
      <c r="A177" s="3" t="s">
        <v>473</v>
      </c>
      <c r="B177" s="3" t="s">
        <v>474</v>
      </c>
      <c r="C177" s="4" t="s">
        <v>24</v>
      </c>
      <c r="D177" s="4" t="s">
        <v>17</v>
      </c>
      <c r="E177" s="5" t="s">
        <v>475</v>
      </c>
      <c r="F177" s="9">
        <v>1</v>
      </c>
      <c r="G177" s="5" t="s">
        <v>19</v>
      </c>
      <c r="H177" s="9" t="s">
        <v>366</v>
      </c>
      <c r="I177" s="4" t="s">
        <v>21</v>
      </c>
      <c r="J177" s="11">
        <v>132</v>
      </c>
      <c r="K177" s="6">
        <v>21</v>
      </c>
      <c r="L177" s="7">
        <f t="shared" si="2"/>
        <v>159.72</v>
      </c>
      <c r="M177" s="8">
        <v>46168</v>
      </c>
      <c r="N177" s="3" t="s">
        <v>474</v>
      </c>
    </row>
    <row r="178" spans="1:14" ht="101.5" x14ac:dyDescent="0.35">
      <c r="A178" s="3" t="s">
        <v>476</v>
      </c>
      <c r="B178" s="3" t="s">
        <v>477</v>
      </c>
      <c r="C178" s="4" t="s">
        <v>24</v>
      </c>
      <c r="D178" s="4" t="s">
        <v>17</v>
      </c>
      <c r="E178" s="5" t="s">
        <v>123</v>
      </c>
      <c r="F178" s="9">
        <v>1</v>
      </c>
      <c r="G178" s="5" t="s">
        <v>19</v>
      </c>
      <c r="H178" s="9" t="s">
        <v>478</v>
      </c>
      <c r="I178" s="4" t="s">
        <v>21</v>
      </c>
      <c r="J178" s="11">
        <v>4500</v>
      </c>
      <c r="K178" s="6">
        <v>0</v>
      </c>
      <c r="L178" s="7">
        <f t="shared" si="2"/>
        <v>4500</v>
      </c>
      <c r="M178" s="8">
        <v>46167</v>
      </c>
      <c r="N178" s="3" t="s">
        <v>477</v>
      </c>
    </row>
    <row r="179" spans="1:14" ht="101.5" x14ac:dyDescent="0.35">
      <c r="A179" s="3" t="s">
        <v>479</v>
      </c>
      <c r="B179" s="3" t="s">
        <v>480</v>
      </c>
      <c r="C179" s="4" t="s">
        <v>24</v>
      </c>
      <c r="D179" s="4" t="s">
        <v>17</v>
      </c>
      <c r="E179" s="5" t="s">
        <v>41</v>
      </c>
      <c r="F179" s="9">
        <v>1</v>
      </c>
      <c r="G179" s="5" t="s">
        <v>19</v>
      </c>
      <c r="H179" s="9" t="s">
        <v>481</v>
      </c>
      <c r="I179" s="4" t="s">
        <v>21</v>
      </c>
      <c r="J179" s="11">
        <v>4000</v>
      </c>
      <c r="K179" s="6">
        <v>0</v>
      </c>
      <c r="L179" s="7">
        <f t="shared" si="2"/>
        <v>4000</v>
      </c>
      <c r="M179" s="8">
        <v>46108</v>
      </c>
      <c r="N179" s="3" t="s">
        <v>480</v>
      </c>
    </row>
    <row r="180" spans="1:14" ht="87" x14ac:dyDescent="0.35">
      <c r="A180" s="3" t="s">
        <v>482</v>
      </c>
      <c r="B180" s="3" t="s">
        <v>483</v>
      </c>
      <c r="C180" s="4" t="s">
        <v>24</v>
      </c>
      <c r="D180" s="4" t="s">
        <v>17</v>
      </c>
      <c r="E180" s="5" t="s">
        <v>30</v>
      </c>
      <c r="F180" s="9">
        <v>1</v>
      </c>
      <c r="G180" s="5" t="s">
        <v>19</v>
      </c>
      <c r="H180" s="9" t="s">
        <v>484</v>
      </c>
      <c r="I180" s="4" t="s">
        <v>21</v>
      </c>
      <c r="J180" s="11">
        <v>1200</v>
      </c>
      <c r="K180" s="6">
        <v>21</v>
      </c>
      <c r="L180" s="7">
        <f t="shared" si="2"/>
        <v>1452</v>
      </c>
      <c r="M180" s="8">
        <v>46107</v>
      </c>
      <c r="N180" s="3" t="s">
        <v>483</v>
      </c>
    </row>
    <row r="181" spans="1:14" ht="101.5" x14ac:dyDescent="0.35">
      <c r="A181" s="3" t="s">
        <v>485</v>
      </c>
      <c r="B181" s="3" t="s">
        <v>449</v>
      </c>
      <c r="C181" s="3" t="s">
        <v>24</v>
      </c>
      <c r="D181" s="4" t="s">
        <v>17</v>
      </c>
      <c r="E181" s="5" t="s">
        <v>123</v>
      </c>
      <c r="F181" s="9">
        <v>1</v>
      </c>
      <c r="G181" s="5" t="s">
        <v>19</v>
      </c>
      <c r="H181" s="9" t="s">
        <v>486</v>
      </c>
      <c r="I181" s="4" t="s">
        <v>21</v>
      </c>
      <c r="J181" s="11">
        <v>2370</v>
      </c>
      <c r="K181" s="6">
        <v>21</v>
      </c>
      <c r="L181" s="7">
        <f t="shared" ref="L181:L238" si="3">IF(K181="Diferentes IVAs","Informar dato",J181+(J181*K181/100))</f>
        <v>2867.7</v>
      </c>
      <c r="M181" s="8">
        <v>46123</v>
      </c>
      <c r="N181" s="3" t="s">
        <v>449</v>
      </c>
    </row>
    <row r="182" spans="1:14" ht="87" x14ac:dyDescent="0.35">
      <c r="A182" s="3" t="s">
        <v>487</v>
      </c>
      <c r="B182" s="3" t="s">
        <v>488</v>
      </c>
      <c r="C182" s="4" t="s">
        <v>24</v>
      </c>
      <c r="D182" s="4" t="s">
        <v>17</v>
      </c>
      <c r="E182" s="5" t="s">
        <v>123</v>
      </c>
      <c r="F182" s="9">
        <v>1</v>
      </c>
      <c r="G182" s="5" t="s">
        <v>19</v>
      </c>
      <c r="H182" s="9" t="s">
        <v>489</v>
      </c>
      <c r="I182" s="4" t="s">
        <v>21</v>
      </c>
      <c r="J182" s="11">
        <v>1000</v>
      </c>
      <c r="K182" s="6">
        <v>21</v>
      </c>
      <c r="L182" s="7">
        <f t="shared" si="3"/>
        <v>1210</v>
      </c>
      <c r="M182" s="8">
        <v>46162</v>
      </c>
      <c r="N182" s="3" t="s">
        <v>488</v>
      </c>
    </row>
    <row r="183" spans="1:14" ht="87" x14ac:dyDescent="0.35">
      <c r="A183" s="3" t="s">
        <v>490</v>
      </c>
      <c r="B183" s="3" t="s">
        <v>488</v>
      </c>
      <c r="C183" s="4" t="s">
        <v>24</v>
      </c>
      <c r="D183" s="4" t="s">
        <v>17</v>
      </c>
      <c r="E183" s="5" t="s">
        <v>123</v>
      </c>
      <c r="F183" s="9">
        <v>1</v>
      </c>
      <c r="G183" s="5" t="s">
        <v>19</v>
      </c>
      <c r="H183" s="9" t="s">
        <v>491</v>
      </c>
      <c r="I183" s="4" t="s">
        <v>21</v>
      </c>
      <c r="J183" s="11">
        <v>1000</v>
      </c>
      <c r="K183" s="6">
        <v>21</v>
      </c>
      <c r="L183" s="7">
        <f t="shared" si="3"/>
        <v>1210</v>
      </c>
      <c r="M183" s="8">
        <v>46162</v>
      </c>
      <c r="N183" s="3" t="s">
        <v>488</v>
      </c>
    </row>
    <row r="184" spans="1:14" ht="101.5" x14ac:dyDescent="0.35">
      <c r="A184" s="3" t="s">
        <v>492</v>
      </c>
      <c r="B184" s="3" t="s">
        <v>493</v>
      </c>
      <c r="C184" s="4" t="s">
        <v>24</v>
      </c>
      <c r="D184" s="4" t="s">
        <v>17</v>
      </c>
      <c r="E184" s="5" t="s">
        <v>123</v>
      </c>
      <c r="F184" s="6">
        <v>7</v>
      </c>
      <c r="G184" s="4" t="s">
        <v>19</v>
      </c>
      <c r="H184" s="4" t="s">
        <v>494</v>
      </c>
      <c r="I184" s="4" t="s">
        <v>21</v>
      </c>
      <c r="J184" s="7">
        <v>1040</v>
      </c>
      <c r="K184" s="6">
        <v>21</v>
      </c>
      <c r="L184" s="7">
        <f t="shared" si="3"/>
        <v>1258.4000000000001</v>
      </c>
      <c r="M184" s="8">
        <v>46142</v>
      </c>
      <c r="N184" s="3" t="s">
        <v>492</v>
      </c>
    </row>
    <row r="185" spans="1:14" ht="101.5" x14ac:dyDescent="0.35">
      <c r="A185" s="3" t="s">
        <v>495</v>
      </c>
      <c r="B185" s="3" t="s">
        <v>493</v>
      </c>
      <c r="C185" s="4" t="s">
        <v>24</v>
      </c>
      <c r="D185" s="4" t="s">
        <v>17</v>
      </c>
      <c r="E185" s="5" t="s">
        <v>123</v>
      </c>
      <c r="F185" s="6">
        <v>18</v>
      </c>
      <c r="G185" s="4" t="s">
        <v>19</v>
      </c>
      <c r="H185" s="9" t="s">
        <v>496</v>
      </c>
      <c r="I185" s="4" t="s">
        <v>21</v>
      </c>
      <c r="J185" s="7">
        <v>4050</v>
      </c>
      <c r="K185" s="6">
        <v>21</v>
      </c>
      <c r="L185" s="7">
        <f t="shared" si="3"/>
        <v>4900.5</v>
      </c>
      <c r="M185" s="8">
        <v>46132</v>
      </c>
      <c r="N185" s="3" t="s">
        <v>492</v>
      </c>
    </row>
    <row r="186" spans="1:14" ht="87" x14ac:dyDescent="0.35">
      <c r="A186" s="3" t="s">
        <v>497</v>
      </c>
      <c r="B186" s="3" t="s">
        <v>498</v>
      </c>
      <c r="C186" s="4" t="s">
        <v>24</v>
      </c>
      <c r="D186" s="4" t="s">
        <v>17</v>
      </c>
      <c r="E186" s="5" t="s">
        <v>123</v>
      </c>
      <c r="F186" s="6">
        <v>1</v>
      </c>
      <c r="G186" s="5" t="s">
        <v>19</v>
      </c>
      <c r="H186" s="9" t="s">
        <v>499</v>
      </c>
      <c r="I186" s="4" t="s">
        <v>21</v>
      </c>
      <c r="J186" s="10">
        <v>450</v>
      </c>
      <c r="K186" s="6">
        <v>21</v>
      </c>
      <c r="L186" s="7">
        <f t="shared" si="3"/>
        <v>544.5</v>
      </c>
      <c r="M186" s="8">
        <v>46152</v>
      </c>
      <c r="N186" s="3" t="s">
        <v>498</v>
      </c>
    </row>
    <row r="187" spans="1:14" ht="58" x14ac:dyDescent="0.35">
      <c r="A187" s="3" t="s">
        <v>427</v>
      </c>
      <c r="B187" s="3" t="s">
        <v>500</v>
      </c>
      <c r="C187" s="4" t="s">
        <v>16</v>
      </c>
      <c r="D187" s="4" t="s">
        <v>25</v>
      </c>
      <c r="E187" s="5" t="s">
        <v>26</v>
      </c>
      <c r="F187" s="6">
        <v>30</v>
      </c>
      <c r="G187" s="5" t="s">
        <v>19</v>
      </c>
      <c r="H187" s="9" t="s">
        <v>375</v>
      </c>
      <c r="I187" s="4" t="s">
        <v>21</v>
      </c>
      <c r="J187" s="10">
        <v>34.22</v>
      </c>
      <c r="K187" s="6">
        <v>21</v>
      </c>
      <c r="L187" s="7">
        <f t="shared" si="3"/>
        <v>41.406199999999998</v>
      </c>
      <c r="M187" s="8">
        <v>46188</v>
      </c>
      <c r="N187" s="3" t="s">
        <v>500</v>
      </c>
    </row>
    <row r="188" spans="1:14" ht="58" x14ac:dyDescent="0.35">
      <c r="A188" s="3" t="s">
        <v>501</v>
      </c>
      <c r="B188" s="3" t="s">
        <v>502</v>
      </c>
      <c r="C188" s="4" t="s">
        <v>24</v>
      </c>
      <c r="D188" s="4" t="s">
        <v>17</v>
      </c>
      <c r="E188" s="5" t="s">
        <v>94</v>
      </c>
      <c r="F188" s="6">
        <v>1</v>
      </c>
      <c r="G188" s="5" t="s">
        <v>19</v>
      </c>
      <c r="H188" s="9" t="s">
        <v>413</v>
      </c>
      <c r="I188" s="4" t="s">
        <v>21</v>
      </c>
      <c r="J188" s="10">
        <v>1500</v>
      </c>
      <c r="K188" s="6">
        <v>10</v>
      </c>
      <c r="L188" s="7">
        <f t="shared" si="3"/>
        <v>1650</v>
      </c>
      <c r="M188" s="8">
        <v>46174</v>
      </c>
      <c r="N188" s="3" t="s">
        <v>502</v>
      </c>
    </row>
    <row r="189" spans="1:14" ht="58" x14ac:dyDescent="0.35">
      <c r="A189" s="3" t="s">
        <v>503</v>
      </c>
      <c r="B189" s="3" t="s">
        <v>504</v>
      </c>
      <c r="C189" s="4" t="s">
        <v>149</v>
      </c>
      <c r="D189" s="4" t="s">
        <v>17</v>
      </c>
      <c r="E189" s="5" t="s">
        <v>123</v>
      </c>
      <c r="F189" s="6">
        <v>1</v>
      </c>
      <c r="G189" s="5" t="s">
        <v>19</v>
      </c>
      <c r="H189" s="4" t="s">
        <v>505</v>
      </c>
      <c r="I189" s="4" t="s">
        <v>21</v>
      </c>
      <c r="J189" s="10">
        <v>650</v>
      </c>
      <c r="K189" s="6">
        <v>0</v>
      </c>
      <c r="L189" s="7">
        <f t="shared" si="3"/>
        <v>650</v>
      </c>
      <c r="M189" s="8">
        <v>46156</v>
      </c>
      <c r="N189" s="3" t="s">
        <v>504</v>
      </c>
    </row>
    <row r="190" spans="1:14" ht="58" x14ac:dyDescent="0.35">
      <c r="A190" s="3" t="s">
        <v>506</v>
      </c>
      <c r="B190" s="3" t="s">
        <v>507</v>
      </c>
      <c r="C190" s="4" t="s">
        <v>24</v>
      </c>
      <c r="D190" s="4" t="s">
        <v>17</v>
      </c>
      <c r="E190" s="5" t="s">
        <v>41</v>
      </c>
      <c r="F190" s="6">
        <v>1</v>
      </c>
      <c r="G190" s="5" t="s">
        <v>19</v>
      </c>
      <c r="H190" s="9" t="s">
        <v>508</v>
      </c>
      <c r="I190" s="4" t="s">
        <v>21</v>
      </c>
      <c r="J190" s="10">
        <v>1386</v>
      </c>
      <c r="K190" s="6">
        <v>21</v>
      </c>
      <c r="L190" s="7">
        <f t="shared" si="3"/>
        <v>1677.06</v>
      </c>
      <c r="M190" s="8">
        <v>46146</v>
      </c>
      <c r="N190" s="3" t="s">
        <v>507</v>
      </c>
    </row>
    <row r="191" spans="1:14" ht="58" x14ac:dyDescent="0.35">
      <c r="A191" s="3" t="s">
        <v>509</v>
      </c>
      <c r="B191" s="3" t="s">
        <v>510</v>
      </c>
      <c r="C191" s="4" t="s">
        <v>24</v>
      </c>
      <c r="D191" s="4" t="s">
        <v>17</v>
      </c>
      <c r="E191" s="5" t="s">
        <v>123</v>
      </c>
      <c r="F191" s="6">
        <v>1</v>
      </c>
      <c r="G191" s="5" t="s">
        <v>19</v>
      </c>
      <c r="H191" s="9" t="s">
        <v>511</v>
      </c>
      <c r="I191" s="4" t="s">
        <v>21</v>
      </c>
      <c r="J191" s="10">
        <v>1492</v>
      </c>
      <c r="K191" s="6">
        <v>21</v>
      </c>
      <c r="L191" s="7">
        <f t="shared" si="3"/>
        <v>1805.32</v>
      </c>
      <c r="M191" s="8">
        <v>46149</v>
      </c>
      <c r="N191" s="3" t="s">
        <v>510</v>
      </c>
    </row>
    <row r="192" spans="1:14" ht="43.5" x14ac:dyDescent="0.35">
      <c r="A192" s="3" t="s">
        <v>512</v>
      </c>
      <c r="B192" s="3" t="s">
        <v>513</v>
      </c>
      <c r="C192" s="4" t="s">
        <v>24</v>
      </c>
      <c r="D192" s="4" t="s">
        <v>25</v>
      </c>
      <c r="E192" s="5" t="s">
        <v>26</v>
      </c>
      <c r="F192" s="6">
        <v>1</v>
      </c>
      <c r="G192" s="5" t="s">
        <v>19</v>
      </c>
      <c r="H192" s="9" t="s">
        <v>514</v>
      </c>
      <c r="I192" s="4" t="s">
        <v>21</v>
      </c>
      <c r="J192" s="10">
        <v>4021</v>
      </c>
      <c r="K192" s="6">
        <v>21</v>
      </c>
      <c r="L192" s="7">
        <f t="shared" si="3"/>
        <v>4865.41</v>
      </c>
      <c r="M192" s="8">
        <v>46167</v>
      </c>
      <c r="N192" s="3" t="s">
        <v>513</v>
      </c>
    </row>
    <row r="193" spans="1:14" ht="43.5" x14ac:dyDescent="0.35">
      <c r="A193" s="3" t="s">
        <v>515</v>
      </c>
      <c r="B193" s="3" t="s">
        <v>516</v>
      </c>
      <c r="C193" s="4" t="s">
        <v>24</v>
      </c>
      <c r="D193" s="4" t="s">
        <v>25</v>
      </c>
      <c r="E193" s="5" t="s">
        <v>26</v>
      </c>
      <c r="F193" s="9">
        <v>90</v>
      </c>
      <c r="G193" s="5" t="s">
        <v>19</v>
      </c>
      <c r="H193" s="9" t="s">
        <v>517</v>
      </c>
      <c r="I193" s="4" t="s">
        <v>21</v>
      </c>
      <c r="J193" s="11">
        <v>61.36</v>
      </c>
      <c r="K193" s="6">
        <v>21</v>
      </c>
      <c r="L193" s="7">
        <f t="shared" si="3"/>
        <v>74.245599999999996</v>
      </c>
      <c r="M193" s="8">
        <v>46082</v>
      </c>
      <c r="N193" s="3" t="s">
        <v>516</v>
      </c>
    </row>
    <row r="194" spans="1:14" ht="101.5" x14ac:dyDescent="0.35">
      <c r="A194" s="3" t="s">
        <v>518</v>
      </c>
      <c r="B194" s="3" t="s">
        <v>519</v>
      </c>
      <c r="C194" s="4" t="s">
        <v>24</v>
      </c>
      <c r="D194" s="4" t="s">
        <v>25</v>
      </c>
      <c r="E194" s="5" t="s">
        <v>26</v>
      </c>
      <c r="F194" s="9">
        <v>1</v>
      </c>
      <c r="G194" s="5" t="s">
        <v>19</v>
      </c>
      <c r="H194" s="9" t="s">
        <v>517</v>
      </c>
      <c r="I194" s="4" t="s">
        <v>21</v>
      </c>
      <c r="J194" s="11">
        <v>178</v>
      </c>
      <c r="K194" s="6">
        <v>21</v>
      </c>
      <c r="L194" s="7">
        <f t="shared" si="3"/>
        <v>215.38</v>
      </c>
      <c r="M194" s="8">
        <v>46146</v>
      </c>
      <c r="N194" s="3" t="s">
        <v>519</v>
      </c>
    </row>
    <row r="195" spans="1:14" ht="87" x14ac:dyDescent="0.35">
      <c r="A195" s="3" t="s">
        <v>520</v>
      </c>
      <c r="B195" s="3" t="s">
        <v>247</v>
      </c>
      <c r="C195" s="4" t="s">
        <v>45</v>
      </c>
      <c r="D195" s="4" t="s">
        <v>17</v>
      </c>
      <c r="E195" s="5" t="s">
        <v>123</v>
      </c>
      <c r="F195" s="9">
        <v>1</v>
      </c>
      <c r="G195" s="5" t="s">
        <v>19</v>
      </c>
      <c r="H195" s="9" t="s">
        <v>521</v>
      </c>
      <c r="I195" s="4" t="s">
        <v>21</v>
      </c>
      <c r="J195" s="11">
        <v>1225</v>
      </c>
      <c r="K195" s="6">
        <v>21</v>
      </c>
      <c r="L195" s="7">
        <f t="shared" si="3"/>
        <v>1482.25</v>
      </c>
      <c r="M195" s="8">
        <v>46086</v>
      </c>
      <c r="N195" s="3" t="s">
        <v>247</v>
      </c>
    </row>
    <row r="196" spans="1:14" ht="101.5" x14ac:dyDescent="0.35">
      <c r="A196" s="3" t="s">
        <v>522</v>
      </c>
      <c r="B196" s="3" t="s">
        <v>523</v>
      </c>
      <c r="C196" s="4" t="s">
        <v>24</v>
      </c>
      <c r="D196" s="4" t="s">
        <v>17</v>
      </c>
      <c r="E196" s="5" t="s">
        <v>41</v>
      </c>
      <c r="F196" s="9">
        <v>140</v>
      </c>
      <c r="G196" s="5" t="s">
        <v>19</v>
      </c>
      <c r="H196" s="9" t="s">
        <v>524</v>
      </c>
      <c r="I196" s="4" t="s">
        <v>21</v>
      </c>
      <c r="J196" s="11">
        <v>275</v>
      </c>
      <c r="K196" s="6">
        <v>21</v>
      </c>
      <c r="L196" s="7">
        <f t="shared" si="3"/>
        <v>332.75</v>
      </c>
      <c r="M196" s="8">
        <v>46136</v>
      </c>
      <c r="N196" s="3" t="s">
        <v>523</v>
      </c>
    </row>
    <row r="197" spans="1:14" ht="72.5" x14ac:dyDescent="0.35">
      <c r="A197" s="3" t="s">
        <v>525</v>
      </c>
      <c r="B197" s="3" t="s">
        <v>526</v>
      </c>
      <c r="C197" s="4" t="s">
        <v>16</v>
      </c>
      <c r="D197" s="4" t="s">
        <v>17</v>
      </c>
      <c r="E197" s="5" t="s">
        <v>123</v>
      </c>
      <c r="F197" s="9">
        <v>1</v>
      </c>
      <c r="G197" s="5" t="s">
        <v>19</v>
      </c>
      <c r="H197" s="9" t="s">
        <v>527</v>
      </c>
      <c r="I197" s="4" t="s">
        <v>21</v>
      </c>
      <c r="J197" s="11">
        <v>2500</v>
      </c>
      <c r="K197" s="6">
        <v>21</v>
      </c>
      <c r="L197" s="7">
        <f t="shared" si="3"/>
        <v>3025</v>
      </c>
      <c r="M197" s="8">
        <v>46134</v>
      </c>
      <c r="N197" s="3" t="s">
        <v>526</v>
      </c>
    </row>
    <row r="198" spans="1:14" ht="43.5" x14ac:dyDescent="0.35">
      <c r="A198" s="3" t="s">
        <v>528</v>
      </c>
      <c r="B198" s="3" t="s">
        <v>529</v>
      </c>
      <c r="C198" s="4" t="s">
        <v>16</v>
      </c>
      <c r="D198" s="4" t="s">
        <v>25</v>
      </c>
      <c r="E198" s="5" t="s">
        <v>26</v>
      </c>
      <c r="F198" s="9">
        <v>1</v>
      </c>
      <c r="G198" s="5" t="s">
        <v>19</v>
      </c>
      <c r="H198" s="9" t="s">
        <v>135</v>
      </c>
      <c r="I198" s="4" t="s">
        <v>21</v>
      </c>
      <c r="J198" s="11">
        <v>572</v>
      </c>
      <c r="K198" s="6">
        <v>21</v>
      </c>
      <c r="L198" s="7">
        <f t="shared" si="3"/>
        <v>692.12</v>
      </c>
      <c r="M198" s="8">
        <v>46126</v>
      </c>
      <c r="N198" s="3" t="s">
        <v>529</v>
      </c>
    </row>
    <row r="199" spans="1:14" ht="101.5" x14ac:dyDescent="0.35">
      <c r="A199" s="3" t="s">
        <v>530</v>
      </c>
      <c r="B199" s="3" t="s">
        <v>531</v>
      </c>
      <c r="C199" s="4" t="s">
        <v>24</v>
      </c>
      <c r="D199" s="4" t="s">
        <v>17</v>
      </c>
      <c r="E199" s="5" t="s">
        <v>123</v>
      </c>
      <c r="F199" s="9">
        <v>140</v>
      </c>
      <c r="G199" s="5" t="s">
        <v>19</v>
      </c>
      <c r="H199" s="9" t="s">
        <v>532</v>
      </c>
      <c r="I199" s="4" t="s">
        <v>21</v>
      </c>
      <c r="J199" s="11">
        <v>1600</v>
      </c>
      <c r="K199" s="6">
        <v>21</v>
      </c>
      <c r="L199" s="7">
        <f t="shared" si="3"/>
        <v>1936</v>
      </c>
      <c r="M199" s="8">
        <v>46146</v>
      </c>
      <c r="N199" s="3" t="s">
        <v>531</v>
      </c>
    </row>
    <row r="200" spans="1:14" ht="101.5" x14ac:dyDescent="0.35">
      <c r="A200" s="3" t="s">
        <v>533</v>
      </c>
      <c r="B200" s="3" t="s">
        <v>531</v>
      </c>
      <c r="C200" s="4" t="s">
        <v>24</v>
      </c>
      <c r="D200" s="4" t="s">
        <v>17</v>
      </c>
      <c r="E200" s="5" t="s">
        <v>123</v>
      </c>
      <c r="F200" s="9">
        <v>21</v>
      </c>
      <c r="G200" s="5" t="s">
        <v>19</v>
      </c>
      <c r="H200" s="9" t="s">
        <v>445</v>
      </c>
      <c r="I200" s="4" t="s">
        <v>21</v>
      </c>
      <c r="J200" s="11">
        <v>4050</v>
      </c>
      <c r="K200" s="6">
        <v>21</v>
      </c>
      <c r="L200" s="7">
        <f t="shared" si="3"/>
        <v>4900.5</v>
      </c>
      <c r="M200" s="8">
        <v>46139</v>
      </c>
      <c r="N200" s="3" t="s">
        <v>531</v>
      </c>
    </row>
    <row r="201" spans="1:14" ht="116" x14ac:dyDescent="0.35">
      <c r="A201" s="3" t="s">
        <v>534</v>
      </c>
      <c r="B201" s="3" t="s">
        <v>535</v>
      </c>
      <c r="C201" s="4" t="s">
        <v>24</v>
      </c>
      <c r="D201" s="4" t="s">
        <v>17</v>
      </c>
      <c r="E201" s="5" t="s">
        <v>123</v>
      </c>
      <c r="F201" s="9">
        <v>1</v>
      </c>
      <c r="G201" s="5" t="s">
        <v>19</v>
      </c>
      <c r="H201" s="9" t="s">
        <v>445</v>
      </c>
      <c r="I201" s="4" t="s">
        <v>21</v>
      </c>
      <c r="J201" s="11">
        <v>650</v>
      </c>
      <c r="K201" s="6">
        <v>21</v>
      </c>
      <c r="L201" s="7">
        <f t="shared" si="3"/>
        <v>786.5</v>
      </c>
      <c r="M201" s="8">
        <v>46147</v>
      </c>
      <c r="N201" s="3" t="s">
        <v>535</v>
      </c>
    </row>
    <row r="202" spans="1:14" ht="58" x14ac:dyDescent="0.35">
      <c r="A202" s="3" t="s">
        <v>536</v>
      </c>
      <c r="B202" s="3" t="s">
        <v>537</v>
      </c>
      <c r="C202" s="4" t="s">
        <v>45</v>
      </c>
      <c r="D202" s="4" t="s">
        <v>25</v>
      </c>
      <c r="E202" s="5" t="s">
        <v>26</v>
      </c>
      <c r="F202" s="9">
        <v>1</v>
      </c>
      <c r="G202" s="5" t="s">
        <v>19</v>
      </c>
      <c r="H202" s="9" t="s">
        <v>538</v>
      </c>
      <c r="I202" s="4" t="s">
        <v>21</v>
      </c>
      <c r="J202" s="11">
        <v>1034.74</v>
      </c>
      <c r="K202" s="6">
        <v>4</v>
      </c>
      <c r="L202" s="7">
        <f t="shared" si="3"/>
        <v>1076.1296</v>
      </c>
      <c r="M202" s="8">
        <v>46174</v>
      </c>
      <c r="N202" s="3" t="s">
        <v>537</v>
      </c>
    </row>
    <row r="203" spans="1:14" ht="58" x14ac:dyDescent="0.35">
      <c r="A203" s="3" t="s">
        <v>539</v>
      </c>
      <c r="B203" s="3" t="s">
        <v>537</v>
      </c>
      <c r="C203" s="4" t="s">
        <v>45</v>
      </c>
      <c r="D203" s="4" t="s">
        <v>25</v>
      </c>
      <c r="E203" s="5" t="s">
        <v>26</v>
      </c>
      <c r="F203" s="9">
        <v>1</v>
      </c>
      <c r="G203" s="5" t="s">
        <v>19</v>
      </c>
      <c r="H203" s="9" t="s">
        <v>540</v>
      </c>
      <c r="I203" s="4" t="s">
        <v>21</v>
      </c>
      <c r="J203" s="11">
        <v>116.1</v>
      </c>
      <c r="K203" s="6">
        <v>4</v>
      </c>
      <c r="L203" s="7">
        <f t="shared" si="3"/>
        <v>120.744</v>
      </c>
      <c r="M203" s="8">
        <v>46173</v>
      </c>
      <c r="N203" s="3" t="s">
        <v>537</v>
      </c>
    </row>
    <row r="204" spans="1:14" ht="58" x14ac:dyDescent="0.35">
      <c r="A204" s="3" t="s">
        <v>541</v>
      </c>
      <c r="B204" s="3" t="s">
        <v>537</v>
      </c>
      <c r="C204" s="4" t="s">
        <v>45</v>
      </c>
      <c r="D204" s="4" t="s">
        <v>25</v>
      </c>
      <c r="E204" s="5" t="s">
        <v>26</v>
      </c>
      <c r="F204" s="9">
        <v>1</v>
      </c>
      <c r="G204" s="5" t="s">
        <v>19</v>
      </c>
      <c r="H204" s="9" t="s">
        <v>542</v>
      </c>
      <c r="I204" s="4" t="s">
        <v>21</v>
      </c>
      <c r="J204" s="11">
        <v>455.26</v>
      </c>
      <c r="K204" s="6">
        <v>4</v>
      </c>
      <c r="L204" s="7">
        <f t="shared" si="3"/>
        <v>473.47039999999998</v>
      </c>
      <c r="M204" s="8">
        <v>46146</v>
      </c>
      <c r="N204" s="3" t="s">
        <v>537</v>
      </c>
    </row>
    <row r="205" spans="1:14" ht="72.5" x14ac:dyDescent="0.35">
      <c r="A205" s="3" t="s">
        <v>543</v>
      </c>
      <c r="B205" s="3" t="s">
        <v>544</v>
      </c>
      <c r="C205" s="4" t="s">
        <v>45</v>
      </c>
      <c r="D205" s="4" t="s">
        <v>17</v>
      </c>
      <c r="E205" s="5" t="s">
        <v>123</v>
      </c>
      <c r="F205" s="9">
        <v>1</v>
      </c>
      <c r="G205" s="5" t="s">
        <v>19</v>
      </c>
      <c r="H205" s="9" t="s">
        <v>545</v>
      </c>
      <c r="I205" s="4" t="s">
        <v>21</v>
      </c>
      <c r="J205" s="11">
        <v>2047</v>
      </c>
      <c r="K205" s="6">
        <v>0</v>
      </c>
      <c r="L205" s="7">
        <f t="shared" si="3"/>
        <v>2047</v>
      </c>
      <c r="M205" s="8">
        <v>46106</v>
      </c>
      <c r="N205" s="3" t="s">
        <v>544</v>
      </c>
    </row>
    <row r="206" spans="1:14" ht="72.5" x14ac:dyDescent="0.35">
      <c r="A206" s="3" t="s">
        <v>546</v>
      </c>
      <c r="B206" s="3" t="s">
        <v>544</v>
      </c>
      <c r="C206" s="4" t="s">
        <v>45</v>
      </c>
      <c r="D206" s="4" t="s">
        <v>17</v>
      </c>
      <c r="E206" s="5" t="s">
        <v>123</v>
      </c>
      <c r="F206" s="9">
        <v>1</v>
      </c>
      <c r="G206" s="5" t="s">
        <v>19</v>
      </c>
      <c r="H206" s="9" t="s">
        <v>547</v>
      </c>
      <c r="I206" s="4" t="s">
        <v>21</v>
      </c>
      <c r="J206" s="11">
        <v>2000</v>
      </c>
      <c r="K206" s="6">
        <v>0</v>
      </c>
      <c r="L206" s="7">
        <f t="shared" si="3"/>
        <v>2000</v>
      </c>
      <c r="M206" s="8">
        <v>46150</v>
      </c>
      <c r="N206" s="3" t="s">
        <v>544</v>
      </c>
    </row>
    <row r="207" spans="1:14" ht="72.5" x14ac:dyDescent="0.35">
      <c r="A207" s="3" t="s">
        <v>548</v>
      </c>
      <c r="B207" s="3" t="s">
        <v>549</v>
      </c>
      <c r="C207" s="4" t="s">
        <v>198</v>
      </c>
      <c r="D207" s="4" t="s">
        <v>17</v>
      </c>
      <c r="E207" s="5" t="s">
        <v>123</v>
      </c>
      <c r="F207" s="9">
        <v>1</v>
      </c>
      <c r="G207" s="5" t="s">
        <v>19</v>
      </c>
      <c r="H207" s="9" t="s">
        <v>550</v>
      </c>
      <c r="I207" s="4" t="s">
        <v>21</v>
      </c>
      <c r="J207" s="11">
        <v>350</v>
      </c>
      <c r="K207" s="6">
        <v>0</v>
      </c>
      <c r="L207" s="7">
        <f t="shared" si="3"/>
        <v>350</v>
      </c>
      <c r="M207" s="8">
        <v>46064</v>
      </c>
      <c r="N207" s="3" t="s">
        <v>549</v>
      </c>
    </row>
    <row r="208" spans="1:14" ht="72.5" x14ac:dyDescent="0.35">
      <c r="A208" s="3" t="s">
        <v>551</v>
      </c>
      <c r="B208" s="3" t="s">
        <v>549</v>
      </c>
      <c r="C208" s="4" t="s">
        <v>198</v>
      </c>
      <c r="D208" s="4" t="s">
        <v>17</v>
      </c>
      <c r="E208" s="5" t="s">
        <v>123</v>
      </c>
      <c r="F208" s="9">
        <v>1</v>
      </c>
      <c r="G208" s="5" t="s">
        <v>19</v>
      </c>
      <c r="H208" s="9" t="s">
        <v>550</v>
      </c>
      <c r="I208" s="4" t="s">
        <v>21</v>
      </c>
      <c r="J208" s="11">
        <v>350</v>
      </c>
      <c r="K208" s="6">
        <v>0</v>
      </c>
      <c r="L208" s="7">
        <f t="shared" si="3"/>
        <v>350</v>
      </c>
      <c r="M208" s="8">
        <v>46136</v>
      </c>
      <c r="N208" s="3" t="s">
        <v>549</v>
      </c>
    </row>
    <row r="209" spans="1:14" ht="72.5" x14ac:dyDescent="0.35">
      <c r="A209" s="3" t="s">
        <v>552</v>
      </c>
      <c r="B209" s="3" t="s">
        <v>549</v>
      </c>
      <c r="C209" s="4" t="s">
        <v>198</v>
      </c>
      <c r="D209" s="4" t="s">
        <v>17</v>
      </c>
      <c r="E209" s="5" t="s">
        <v>123</v>
      </c>
      <c r="F209" s="9">
        <v>1</v>
      </c>
      <c r="G209" s="5" t="s">
        <v>19</v>
      </c>
      <c r="H209" s="9" t="s">
        <v>553</v>
      </c>
      <c r="I209" s="4" t="s">
        <v>21</v>
      </c>
      <c r="J209" s="11">
        <v>350</v>
      </c>
      <c r="K209" s="6">
        <v>0</v>
      </c>
      <c r="L209" s="7">
        <f t="shared" si="3"/>
        <v>350</v>
      </c>
      <c r="M209" s="8">
        <v>46190</v>
      </c>
      <c r="N209" s="3" t="s">
        <v>549</v>
      </c>
    </row>
    <row r="210" spans="1:14" ht="72.5" x14ac:dyDescent="0.35">
      <c r="A210" s="3" t="s">
        <v>554</v>
      </c>
      <c r="B210" s="3" t="s">
        <v>549</v>
      </c>
      <c r="C210" s="4" t="s">
        <v>198</v>
      </c>
      <c r="D210" s="4" t="s">
        <v>17</v>
      </c>
      <c r="E210" s="5" t="s">
        <v>123</v>
      </c>
      <c r="F210" s="9">
        <v>1</v>
      </c>
      <c r="G210" s="5" t="s">
        <v>19</v>
      </c>
      <c r="H210" s="9" t="s">
        <v>555</v>
      </c>
      <c r="I210" s="4" t="s">
        <v>21</v>
      </c>
      <c r="J210" s="11">
        <v>1050</v>
      </c>
      <c r="K210" s="6">
        <v>21</v>
      </c>
      <c r="L210" s="7">
        <f t="shared" si="3"/>
        <v>1270.5</v>
      </c>
      <c r="M210" s="8">
        <v>46183</v>
      </c>
      <c r="N210" s="3" t="s">
        <v>549</v>
      </c>
    </row>
    <row r="211" spans="1:14" ht="72.5" x14ac:dyDescent="0.35">
      <c r="A211" s="3" t="s">
        <v>556</v>
      </c>
      <c r="B211" s="3" t="s">
        <v>549</v>
      </c>
      <c r="C211" s="4" t="s">
        <v>198</v>
      </c>
      <c r="D211" s="4" t="s">
        <v>17</v>
      </c>
      <c r="E211" s="5" t="s">
        <v>123</v>
      </c>
      <c r="F211" s="9">
        <v>1</v>
      </c>
      <c r="G211" s="5" t="s">
        <v>19</v>
      </c>
      <c r="H211" s="9" t="s">
        <v>557</v>
      </c>
      <c r="I211" s="4" t="s">
        <v>21</v>
      </c>
      <c r="J211" s="11">
        <v>400</v>
      </c>
      <c r="K211" s="6">
        <v>10</v>
      </c>
      <c r="L211" s="7">
        <f t="shared" si="3"/>
        <v>440</v>
      </c>
      <c r="M211" s="8">
        <v>46189</v>
      </c>
      <c r="N211" s="3" t="s">
        <v>549</v>
      </c>
    </row>
    <row r="212" spans="1:14" ht="72.5" x14ac:dyDescent="0.35">
      <c r="A212" s="3" t="s">
        <v>558</v>
      </c>
      <c r="B212" s="3" t="s">
        <v>559</v>
      </c>
      <c r="C212" s="4" t="s">
        <v>198</v>
      </c>
      <c r="D212" s="4" t="s">
        <v>17</v>
      </c>
      <c r="E212" s="5" t="s">
        <v>106</v>
      </c>
      <c r="F212" s="9">
        <v>1</v>
      </c>
      <c r="G212" s="5" t="s">
        <v>19</v>
      </c>
      <c r="H212" s="9" t="s">
        <v>560</v>
      </c>
      <c r="I212" s="4" t="s">
        <v>21</v>
      </c>
      <c r="J212" s="11">
        <v>453.6</v>
      </c>
      <c r="K212" s="6">
        <v>21</v>
      </c>
      <c r="L212" s="7">
        <f t="shared" si="3"/>
        <v>548.85599999999999</v>
      </c>
      <c r="M212" s="8">
        <v>46072</v>
      </c>
      <c r="N212" s="3" t="s">
        <v>559</v>
      </c>
    </row>
    <row r="213" spans="1:14" ht="72.5" x14ac:dyDescent="0.35">
      <c r="A213" s="3" t="s">
        <v>561</v>
      </c>
      <c r="B213" s="3" t="s">
        <v>559</v>
      </c>
      <c r="C213" s="4" t="s">
        <v>198</v>
      </c>
      <c r="D213" s="4" t="s">
        <v>17</v>
      </c>
      <c r="E213" s="5" t="s">
        <v>106</v>
      </c>
      <c r="F213" s="9">
        <v>1</v>
      </c>
      <c r="G213" s="5" t="s">
        <v>19</v>
      </c>
      <c r="H213" s="9" t="s">
        <v>560</v>
      </c>
      <c r="I213" s="4" t="s">
        <v>21</v>
      </c>
      <c r="J213" s="11">
        <v>441.07</v>
      </c>
      <c r="K213" s="6">
        <v>21</v>
      </c>
      <c r="L213" s="7">
        <f t="shared" si="3"/>
        <v>533.69470000000001</v>
      </c>
      <c r="M213" s="8">
        <v>46119</v>
      </c>
      <c r="N213" s="3" t="s">
        <v>559</v>
      </c>
    </row>
    <row r="214" spans="1:14" ht="58" x14ac:dyDescent="0.35">
      <c r="A214" s="3" t="s">
        <v>562</v>
      </c>
      <c r="B214" s="3" t="s">
        <v>563</v>
      </c>
      <c r="C214" s="4" t="s">
        <v>198</v>
      </c>
      <c r="D214" s="4" t="s">
        <v>25</v>
      </c>
      <c r="E214" s="5" t="s">
        <v>26</v>
      </c>
      <c r="F214" s="9">
        <v>1</v>
      </c>
      <c r="G214" s="5" t="s">
        <v>19</v>
      </c>
      <c r="H214" s="9" t="s">
        <v>564</v>
      </c>
      <c r="I214" s="4" t="s">
        <v>21</v>
      </c>
      <c r="J214" s="11">
        <v>458.98</v>
      </c>
      <c r="K214" s="6">
        <v>21</v>
      </c>
      <c r="L214" s="7">
        <f t="shared" si="3"/>
        <v>555.36580000000004</v>
      </c>
      <c r="M214" s="8">
        <v>46163</v>
      </c>
      <c r="N214" s="3" t="s">
        <v>563</v>
      </c>
    </row>
    <row r="215" spans="1:14" ht="116" x14ac:dyDescent="0.35">
      <c r="A215" s="3" t="s">
        <v>565</v>
      </c>
      <c r="B215" s="3" t="s">
        <v>566</v>
      </c>
      <c r="C215" s="4" t="s">
        <v>16</v>
      </c>
      <c r="D215" s="4" t="s">
        <v>17</v>
      </c>
      <c r="E215" s="5" t="s">
        <v>41</v>
      </c>
      <c r="F215" s="9">
        <v>1</v>
      </c>
      <c r="G215" s="5" t="s">
        <v>19</v>
      </c>
      <c r="H215" s="9" t="s">
        <v>567</v>
      </c>
      <c r="I215" s="4" t="s">
        <v>21</v>
      </c>
      <c r="J215" s="11">
        <v>765</v>
      </c>
      <c r="K215" s="6">
        <v>0</v>
      </c>
      <c r="L215" s="7">
        <f t="shared" si="3"/>
        <v>765</v>
      </c>
      <c r="M215" s="8">
        <v>46174</v>
      </c>
      <c r="N215" s="3" t="s">
        <v>566</v>
      </c>
    </row>
    <row r="216" spans="1:14" ht="101.5" x14ac:dyDescent="0.35">
      <c r="A216" s="3" t="s">
        <v>568</v>
      </c>
      <c r="B216" s="3" t="s">
        <v>569</v>
      </c>
      <c r="C216" s="4" t="s">
        <v>24</v>
      </c>
      <c r="D216" s="4" t="s">
        <v>17</v>
      </c>
      <c r="E216" s="5" t="s">
        <v>570</v>
      </c>
      <c r="F216" s="9">
        <v>1</v>
      </c>
      <c r="G216" s="5" t="s">
        <v>19</v>
      </c>
      <c r="H216" s="9" t="s">
        <v>571</v>
      </c>
      <c r="I216" s="4" t="s">
        <v>21</v>
      </c>
      <c r="J216" s="11">
        <v>1980</v>
      </c>
      <c r="K216" s="6">
        <v>21</v>
      </c>
      <c r="L216" s="7">
        <f t="shared" si="3"/>
        <v>2395.8000000000002</v>
      </c>
      <c r="M216" s="8">
        <v>46197</v>
      </c>
      <c r="N216" s="3" t="s">
        <v>569</v>
      </c>
    </row>
    <row r="217" spans="1:14" ht="87" x14ac:dyDescent="0.35">
      <c r="A217" s="3" t="s">
        <v>572</v>
      </c>
      <c r="B217" s="3" t="s">
        <v>247</v>
      </c>
      <c r="C217" s="4" t="s">
        <v>45</v>
      </c>
      <c r="D217" s="4" t="s">
        <v>17</v>
      </c>
      <c r="E217" s="5" t="s">
        <v>123</v>
      </c>
      <c r="F217" s="9">
        <v>1</v>
      </c>
      <c r="G217" s="5" t="s">
        <v>19</v>
      </c>
      <c r="H217" s="9" t="s">
        <v>573</v>
      </c>
      <c r="I217" s="4" t="s">
        <v>21</v>
      </c>
      <c r="J217" s="11">
        <v>900</v>
      </c>
      <c r="K217" s="6">
        <v>21</v>
      </c>
      <c r="L217" s="7">
        <f t="shared" si="3"/>
        <v>1089</v>
      </c>
      <c r="M217" s="8">
        <v>46083</v>
      </c>
      <c r="N217" s="3" t="s">
        <v>247</v>
      </c>
    </row>
    <row r="218" spans="1:14" x14ac:dyDescent="0.35">
      <c r="A218" s="3"/>
      <c r="B218" s="3"/>
      <c r="C218" s="4"/>
      <c r="D218" s="4"/>
      <c r="E218" s="5"/>
      <c r="F218" s="9"/>
      <c r="G218" s="5"/>
      <c r="H218" s="9"/>
      <c r="I218" s="4"/>
      <c r="J218" s="11"/>
      <c r="K218" s="6"/>
      <c r="L218" s="7"/>
      <c r="M218" s="8"/>
      <c r="N218" s="3"/>
    </row>
    <row r="219" spans="1:14" ht="58" x14ac:dyDescent="0.35">
      <c r="A219" s="3" t="s">
        <v>574</v>
      </c>
      <c r="B219" s="3" t="s">
        <v>537</v>
      </c>
      <c r="C219" s="4" t="s">
        <v>45</v>
      </c>
      <c r="D219" s="4" t="s">
        <v>25</v>
      </c>
      <c r="E219" s="5" t="s">
        <v>26</v>
      </c>
      <c r="F219" s="9">
        <v>1</v>
      </c>
      <c r="G219" s="5" t="s">
        <v>19</v>
      </c>
      <c r="H219" s="9" t="s">
        <v>540</v>
      </c>
      <c r="I219" s="4" t="s">
        <v>21</v>
      </c>
      <c r="J219" s="11">
        <v>95.95</v>
      </c>
      <c r="K219" s="6">
        <v>4</v>
      </c>
      <c r="L219" s="7">
        <f t="shared" si="3"/>
        <v>99.787999999999997</v>
      </c>
      <c r="M219" s="8">
        <v>46142</v>
      </c>
      <c r="N219" s="3" t="s">
        <v>537</v>
      </c>
    </row>
    <row r="220" spans="1:14" ht="72.5" x14ac:dyDescent="0.35">
      <c r="A220" s="3" t="s">
        <v>575</v>
      </c>
      <c r="B220" s="3" t="s">
        <v>576</v>
      </c>
      <c r="C220" s="4" t="s">
        <v>24</v>
      </c>
      <c r="D220" s="4" t="s">
        <v>17</v>
      </c>
      <c r="E220" s="5" t="s">
        <v>30</v>
      </c>
      <c r="F220" s="9">
        <v>1</v>
      </c>
      <c r="G220" s="5" t="s">
        <v>19</v>
      </c>
      <c r="H220" s="9" t="s">
        <v>366</v>
      </c>
      <c r="I220" s="4" t="s">
        <v>21</v>
      </c>
      <c r="J220" s="11">
        <v>2929</v>
      </c>
      <c r="K220" s="6">
        <v>21</v>
      </c>
      <c r="L220" s="7">
        <f t="shared" si="3"/>
        <v>3544.09</v>
      </c>
      <c r="M220" s="8">
        <v>46164</v>
      </c>
      <c r="N220" s="3" t="s">
        <v>576</v>
      </c>
    </row>
    <row r="221" spans="1:14" ht="87" x14ac:dyDescent="0.35">
      <c r="A221" s="3" t="s">
        <v>577</v>
      </c>
      <c r="B221" s="3" t="s">
        <v>578</v>
      </c>
      <c r="C221" s="4" t="s">
        <v>24</v>
      </c>
      <c r="D221" s="4" t="s">
        <v>17</v>
      </c>
      <c r="E221" s="5" t="s">
        <v>30</v>
      </c>
      <c r="F221" s="9">
        <v>1</v>
      </c>
      <c r="G221" s="5" t="s">
        <v>19</v>
      </c>
      <c r="H221" s="9" t="s">
        <v>579</v>
      </c>
      <c r="I221" s="4" t="s">
        <v>21</v>
      </c>
      <c r="J221" s="11">
        <v>1660</v>
      </c>
      <c r="K221" s="6">
        <v>21</v>
      </c>
      <c r="L221" s="7">
        <f t="shared" si="3"/>
        <v>2008.6</v>
      </c>
      <c r="M221" s="8">
        <v>46175</v>
      </c>
      <c r="N221" s="3" t="s">
        <v>578</v>
      </c>
    </row>
    <row r="222" spans="1:14" ht="101.5" x14ac:dyDescent="0.35">
      <c r="A222" s="3" t="s">
        <v>580</v>
      </c>
      <c r="B222" s="3" t="s">
        <v>581</v>
      </c>
      <c r="C222" s="4" t="s">
        <v>24</v>
      </c>
      <c r="D222" s="4" t="s">
        <v>17</v>
      </c>
      <c r="E222" s="5" t="s">
        <v>41</v>
      </c>
      <c r="F222" s="9">
        <v>1</v>
      </c>
      <c r="G222" s="5" t="s">
        <v>19</v>
      </c>
      <c r="H222" s="9" t="s">
        <v>582</v>
      </c>
      <c r="I222" s="4" t="s">
        <v>21</v>
      </c>
      <c r="J222" s="11">
        <v>2500</v>
      </c>
      <c r="K222" s="6">
        <v>21</v>
      </c>
      <c r="L222" s="7">
        <f t="shared" si="3"/>
        <v>3025</v>
      </c>
      <c r="M222" s="8">
        <v>46160</v>
      </c>
      <c r="N222" s="3" t="s">
        <v>581</v>
      </c>
    </row>
    <row r="223" spans="1:14" ht="87" x14ac:dyDescent="0.35">
      <c r="A223" s="3" t="s">
        <v>583</v>
      </c>
      <c r="B223" s="3" t="s">
        <v>584</v>
      </c>
      <c r="C223" s="4" t="s">
        <v>24</v>
      </c>
      <c r="D223" s="4" t="s">
        <v>17</v>
      </c>
      <c r="E223" s="5" t="s">
        <v>211</v>
      </c>
      <c r="F223" s="9">
        <v>1</v>
      </c>
      <c r="G223" s="5" t="s">
        <v>19</v>
      </c>
      <c r="H223" s="9" t="s">
        <v>585</v>
      </c>
      <c r="I223" s="4" t="s">
        <v>21</v>
      </c>
      <c r="J223" s="11">
        <v>627.27</v>
      </c>
      <c r="K223" s="6">
        <v>10</v>
      </c>
      <c r="L223" s="7">
        <f t="shared" si="3"/>
        <v>689.99699999999996</v>
      </c>
      <c r="M223" s="8">
        <v>46190</v>
      </c>
      <c r="N223" s="3" t="s">
        <v>584</v>
      </c>
    </row>
    <row r="224" spans="1:14" ht="87" x14ac:dyDescent="0.35">
      <c r="A224" s="3" t="s">
        <v>586</v>
      </c>
      <c r="B224" s="3" t="s">
        <v>584</v>
      </c>
      <c r="C224" s="4" t="s">
        <v>24</v>
      </c>
      <c r="D224" s="4" t="s">
        <v>17</v>
      </c>
      <c r="E224" s="5" t="s">
        <v>211</v>
      </c>
      <c r="F224" s="9">
        <v>1</v>
      </c>
      <c r="G224" s="5" t="s">
        <v>19</v>
      </c>
      <c r="H224" s="9" t="s">
        <v>587</v>
      </c>
      <c r="I224" s="4" t="s">
        <v>21</v>
      </c>
      <c r="J224" s="11">
        <v>282</v>
      </c>
      <c r="K224" s="6">
        <v>10</v>
      </c>
      <c r="L224" s="7">
        <f t="shared" si="3"/>
        <v>310.2</v>
      </c>
      <c r="M224" s="8">
        <v>46189</v>
      </c>
      <c r="N224" s="3" t="s">
        <v>584</v>
      </c>
    </row>
    <row r="225" spans="1:14" ht="72.5" x14ac:dyDescent="0.35">
      <c r="A225" s="3" t="s">
        <v>588</v>
      </c>
      <c r="B225" s="3" t="s">
        <v>81</v>
      </c>
      <c r="C225" s="4" t="s">
        <v>24</v>
      </c>
      <c r="D225" s="4" t="s">
        <v>17</v>
      </c>
      <c r="E225" s="5" t="s">
        <v>41</v>
      </c>
      <c r="F225" s="9">
        <v>1</v>
      </c>
      <c r="G225" s="5" t="s">
        <v>19</v>
      </c>
      <c r="H225" s="9" t="s">
        <v>589</v>
      </c>
      <c r="I225" s="4" t="s">
        <v>21</v>
      </c>
      <c r="J225" s="11">
        <v>160</v>
      </c>
      <c r="K225" s="6">
        <v>0</v>
      </c>
      <c r="L225" s="7">
        <f t="shared" si="3"/>
        <v>160</v>
      </c>
      <c r="M225" s="8">
        <v>46024</v>
      </c>
      <c r="N225" s="3" t="s">
        <v>81</v>
      </c>
    </row>
    <row r="226" spans="1:14" ht="72.5" x14ac:dyDescent="0.35">
      <c r="A226" s="3" t="s">
        <v>590</v>
      </c>
      <c r="B226" s="3" t="s">
        <v>591</v>
      </c>
      <c r="C226" s="4" t="s">
        <v>24</v>
      </c>
      <c r="D226" s="4" t="s">
        <v>17</v>
      </c>
      <c r="E226" s="5" t="s">
        <v>570</v>
      </c>
      <c r="F226" s="9">
        <v>1</v>
      </c>
      <c r="G226" s="5" t="s">
        <v>19</v>
      </c>
      <c r="H226" s="9" t="s">
        <v>571</v>
      </c>
      <c r="I226" s="4" t="s">
        <v>21</v>
      </c>
      <c r="J226" s="11">
        <v>315</v>
      </c>
      <c r="K226" s="6" t="s">
        <v>208</v>
      </c>
      <c r="L226" s="7">
        <v>373.27</v>
      </c>
      <c r="M226" s="8">
        <v>46203</v>
      </c>
      <c r="N226" s="3" t="s">
        <v>591</v>
      </c>
    </row>
    <row r="227" spans="1:14" ht="58" x14ac:dyDescent="0.35">
      <c r="A227" s="3" t="s">
        <v>592</v>
      </c>
      <c r="B227" s="3" t="s">
        <v>593</v>
      </c>
      <c r="C227" s="4" t="s">
        <v>16</v>
      </c>
      <c r="D227" s="4" t="s">
        <v>25</v>
      </c>
      <c r="E227" s="5" t="s">
        <v>26</v>
      </c>
      <c r="F227" s="9">
        <v>2</v>
      </c>
      <c r="G227" s="5" t="s">
        <v>19</v>
      </c>
      <c r="H227" s="9" t="s">
        <v>274</v>
      </c>
      <c r="I227" s="4" t="s">
        <v>21</v>
      </c>
      <c r="J227" s="11">
        <v>134.19999999999999</v>
      </c>
      <c r="K227" s="6">
        <v>4</v>
      </c>
      <c r="L227" s="7">
        <f t="shared" si="3"/>
        <v>139.56799999999998</v>
      </c>
      <c r="M227" s="8">
        <v>46183</v>
      </c>
      <c r="N227" s="3" t="s">
        <v>594</v>
      </c>
    </row>
    <row r="228" spans="1:14" ht="58" x14ac:dyDescent="0.35">
      <c r="A228" s="3" t="s">
        <v>595</v>
      </c>
      <c r="B228" s="3" t="s">
        <v>593</v>
      </c>
      <c r="C228" s="4" t="s">
        <v>16</v>
      </c>
      <c r="D228" s="4" t="s">
        <v>25</v>
      </c>
      <c r="E228" s="5" t="s">
        <v>26</v>
      </c>
      <c r="F228" s="9">
        <v>2</v>
      </c>
      <c r="G228" s="5" t="s">
        <v>19</v>
      </c>
      <c r="H228" s="9" t="s">
        <v>281</v>
      </c>
      <c r="I228" s="4" t="s">
        <v>21</v>
      </c>
      <c r="J228" s="11">
        <v>94.8</v>
      </c>
      <c r="K228" s="6">
        <v>10</v>
      </c>
      <c r="L228" s="7">
        <f t="shared" si="3"/>
        <v>104.28</v>
      </c>
      <c r="M228" s="8">
        <v>46183</v>
      </c>
      <c r="N228" s="3" t="s">
        <v>594</v>
      </c>
    </row>
    <row r="229" spans="1:14" ht="43.5" x14ac:dyDescent="0.35">
      <c r="A229" s="3" t="s">
        <v>596</v>
      </c>
      <c r="B229" s="3" t="s">
        <v>597</v>
      </c>
      <c r="C229" s="4" t="s">
        <v>16</v>
      </c>
      <c r="D229" s="4" t="s">
        <v>17</v>
      </c>
      <c r="E229" s="5" t="s">
        <v>41</v>
      </c>
      <c r="F229" s="9">
        <v>2</v>
      </c>
      <c r="G229" s="5" t="s">
        <v>19</v>
      </c>
      <c r="H229" s="9" t="s">
        <v>348</v>
      </c>
      <c r="I229" s="4" t="s">
        <v>21</v>
      </c>
      <c r="J229" s="11">
        <v>974.5</v>
      </c>
      <c r="K229" s="6" t="s">
        <v>208</v>
      </c>
      <c r="L229" s="7">
        <v>1133.1099999999999</v>
      </c>
      <c r="M229" s="8">
        <v>46183</v>
      </c>
      <c r="N229" s="3" t="s">
        <v>597</v>
      </c>
    </row>
    <row r="230" spans="1:14" ht="58" x14ac:dyDescent="0.35">
      <c r="A230" s="3" t="s">
        <v>598</v>
      </c>
      <c r="B230" s="3" t="s">
        <v>593</v>
      </c>
      <c r="C230" s="4" t="s">
        <v>16</v>
      </c>
      <c r="D230" s="4" t="s">
        <v>25</v>
      </c>
      <c r="E230" s="5" t="s">
        <v>26</v>
      </c>
      <c r="F230" s="9">
        <v>2</v>
      </c>
      <c r="G230" s="5" t="s">
        <v>19</v>
      </c>
      <c r="H230" s="9" t="s">
        <v>278</v>
      </c>
      <c r="I230" s="4" t="s">
        <v>21</v>
      </c>
      <c r="J230" s="11">
        <v>71.400000000000006</v>
      </c>
      <c r="K230" s="6">
        <v>21</v>
      </c>
      <c r="L230" s="7">
        <f t="shared" si="3"/>
        <v>86.394000000000005</v>
      </c>
      <c r="M230" s="8">
        <v>46183</v>
      </c>
      <c r="N230" s="3" t="s">
        <v>594</v>
      </c>
    </row>
    <row r="231" spans="1:14" ht="101.5" x14ac:dyDescent="0.35">
      <c r="A231" s="3" t="s">
        <v>599</v>
      </c>
      <c r="B231" s="3" t="s">
        <v>600</v>
      </c>
      <c r="C231" s="4" t="s">
        <v>24</v>
      </c>
      <c r="D231" s="4" t="s">
        <v>17</v>
      </c>
      <c r="E231" s="5" t="s">
        <v>41</v>
      </c>
      <c r="F231" s="9">
        <v>1</v>
      </c>
      <c r="G231" s="5" t="s">
        <v>19</v>
      </c>
      <c r="H231" s="9" t="s">
        <v>348</v>
      </c>
      <c r="I231" s="4" t="s">
        <v>21</v>
      </c>
      <c r="J231" s="11">
        <v>612</v>
      </c>
      <c r="K231" s="6" t="s">
        <v>208</v>
      </c>
      <c r="L231" s="7">
        <v>731.5</v>
      </c>
      <c r="M231" s="8">
        <v>46162</v>
      </c>
      <c r="N231" s="3" t="s">
        <v>600</v>
      </c>
    </row>
    <row r="232" spans="1:14" ht="43.5" x14ac:dyDescent="0.35">
      <c r="A232" s="3" t="s">
        <v>601</v>
      </c>
      <c r="B232" s="3" t="s">
        <v>602</v>
      </c>
      <c r="C232" s="4" t="s">
        <v>149</v>
      </c>
      <c r="D232" s="4" t="s">
        <v>17</v>
      </c>
      <c r="E232" s="5" t="s">
        <v>41</v>
      </c>
      <c r="F232" s="9">
        <v>3</v>
      </c>
      <c r="G232" s="5" t="s">
        <v>19</v>
      </c>
      <c r="H232" s="9" t="s">
        <v>348</v>
      </c>
      <c r="I232" s="4" t="s">
        <v>21</v>
      </c>
      <c r="J232" s="11">
        <v>639.5</v>
      </c>
      <c r="K232" s="6" t="s">
        <v>208</v>
      </c>
      <c r="L232" s="7">
        <v>768.24</v>
      </c>
      <c r="M232" s="8">
        <v>46156</v>
      </c>
      <c r="N232" s="3" t="s">
        <v>602</v>
      </c>
    </row>
    <row r="233" spans="1:14" ht="58" x14ac:dyDescent="0.35">
      <c r="A233" s="3" t="s">
        <v>603</v>
      </c>
      <c r="B233" s="3" t="s">
        <v>604</v>
      </c>
      <c r="C233" s="4" t="s">
        <v>149</v>
      </c>
      <c r="D233" s="4" t="s">
        <v>17</v>
      </c>
      <c r="E233" s="5" t="s">
        <v>41</v>
      </c>
      <c r="F233" s="9">
        <v>1</v>
      </c>
      <c r="G233" s="5" t="s">
        <v>19</v>
      </c>
      <c r="H233" s="9" t="s">
        <v>605</v>
      </c>
      <c r="I233" s="4" t="s">
        <v>21</v>
      </c>
      <c r="J233" s="11">
        <v>500</v>
      </c>
      <c r="K233" s="6">
        <v>10</v>
      </c>
      <c r="L233" s="7">
        <f t="shared" si="3"/>
        <v>550</v>
      </c>
      <c r="M233" s="8">
        <v>46177</v>
      </c>
      <c r="N233" s="3" t="s">
        <v>604</v>
      </c>
    </row>
    <row r="234" spans="1:14" ht="87" x14ac:dyDescent="0.35">
      <c r="A234" s="3" t="s">
        <v>606</v>
      </c>
      <c r="B234" s="3" t="s">
        <v>607</v>
      </c>
      <c r="C234" s="4" t="s">
        <v>24</v>
      </c>
      <c r="D234" s="4" t="s">
        <v>17</v>
      </c>
      <c r="E234" s="5" t="s">
        <v>41</v>
      </c>
      <c r="F234" s="9">
        <v>1</v>
      </c>
      <c r="G234" s="5" t="s">
        <v>19</v>
      </c>
      <c r="H234" s="9" t="s">
        <v>524</v>
      </c>
      <c r="I234" s="4" t="s">
        <v>21</v>
      </c>
      <c r="J234" s="11">
        <v>1513.78</v>
      </c>
      <c r="K234" s="6">
        <v>21</v>
      </c>
      <c r="L234" s="7">
        <f t="shared" si="3"/>
        <v>1831.6738</v>
      </c>
      <c r="M234" s="8">
        <v>46136</v>
      </c>
      <c r="N234" s="3" t="s">
        <v>607</v>
      </c>
    </row>
    <row r="235" spans="1:14" ht="29" x14ac:dyDescent="0.35">
      <c r="A235" s="3" t="s">
        <v>608</v>
      </c>
      <c r="B235" s="3" t="s">
        <v>609</v>
      </c>
      <c r="C235" s="4" t="s">
        <v>24</v>
      </c>
      <c r="D235" s="4" t="s">
        <v>25</v>
      </c>
      <c r="E235" s="5" t="s">
        <v>26</v>
      </c>
      <c r="F235" s="9">
        <v>1</v>
      </c>
      <c r="G235" s="5" t="s">
        <v>19</v>
      </c>
      <c r="H235" s="9" t="s">
        <v>610</v>
      </c>
      <c r="I235" s="4" t="s">
        <v>21</v>
      </c>
      <c r="J235" s="11">
        <v>45.45</v>
      </c>
      <c r="K235" s="6">
        <v>10</v>
      </c>
      <c r="L235" s="7">
        <f t="shared" si="3"/>
        <v>49.995000000000005</v>
      </c>
      <c r="M235" s="8">
        <v>46164</v>
      </c>
      <c r="N235" s="3" t="s">
        <v>609</v>
      </c>
    </row>
    <row r="236" spans="1:14" ht="29" x14ac:dyDescent="0.35">
      <c r="A236" s="3" t="s">
        <v>611</v>
      </c>
      <c r="B236" s="3" t="s">
        <v>609</v>
      </c>
      <c r="C236" s="4" t="s">
        <v>24</v>
      </c>
      <c r="D236" s="4" t="s">
        <v>25</v>
      </c>
      <c r="E236" s="5" t="s">
        <v>26</v>
      </c>
      <c r="F236" s="9">
        <v>1</v>
      </c>
      <c r="G236" s="5" t="s">
        <v>19</v>
      </c>
      <c r="H236" s="9" t="s">
        <v>610</v>
      </c>
      <c r="I236" s="4" t="s">
        <v>21</v>
      </c>
      <c r="J236" s="11">
        <v>45.45</v>
      </c>
      <c r="K236" s="6">
        <v>10</v>
      </c>
      <c r="L236" s="7">
        <f t="shared" si="3"/>
        <v>49.995000000000005</v>
      </c>
      <c r="M236" s="8">
        <v>46176</v>
      </c>
      <c r="N236" s="3" t="s">
        <v>609</v>
      </c>
    </row>
    <row r="237" spans="1:14" ht="29" x14ac:dyDescent="0.35">
      <c r="A237" s="3" t="s">
        <v>612</v>
      </c>
      <c r="B237" s="3" t="s">
        <v>609</v>
      </c>
      <c r="C237" s="4" t="s">
        <v>24</v>
      </c>
      <c r="D237" s="4" t="s">
        <v>25</v>
      </c>
      <c r="E237" s="5" t="s">
        <v>26</v>
      </c>
      <c r="F237" s="9">
        <v>1</v>
      </c>
      <c r="G237" s="5" t="s">
        <v>19</v>
      </c>
      <c r="H237" s="9" t="s">
        <v>610</v>
      </c>
      <c r="I237" s="4" t="s">
        <v>21</v>
      </c>
      <c r="J237" s="11">
        <v>36.36</v>
      </c>
      <c r="K237" s="6">
        <v>10</v>
      </c>
      <c r="L237" s="7">
        <f t="shared" si="3"/>
        <v>39.996000000000002</v>
      </c>
      <c r="M237" s="8">
        <v>46182</v>
      </c>
      <c r="N237" s="3" t="s">
        <v>609</v>
      </c>
    </row>
    <row r="238" spans="1:14" ht="43.5" x14ac:dyDescent="0.35">
      <c r="A238" s="3" t="s">
        <v>613</v>
      </c>
      <c r="B238" s="3" t="s">
        <v>614</v>
      </c>
      <c r="C238" s="4" t="s">
        <v>24</v>
      </c>
      <c r="D238" s="4" t="s">
        <v>25</v>
      </c>
      <c r="E238" s="5" t="s">
        <v>26</v>
      </c>
      <c r="F238" s="9">
        <v>1</v>
      </c>
      <c r="G238" s="5" t="s">
        <v>19</v>
      </c>
      <c r="H238" s="9" t="s">
        <v>615</v>
      </c>
      <c r="I238" s="4" t="s">
        <v>21</v>
      </c>
      <c r="J238" s="11">
        <v>16.440000000000001</v>
      </c>
      <c r="K238" s="6">
        <v>4</v>
      </c>
      <c r="L238" s="7">
        <f t="shared" si="3"/>
        <v>17.0976</v>
      </c>
      <c r="M238" s="8">
        <v>46176</v>
      </c>
      <c r="N238" s="3" t="s">
        <v>614</v>
      </c>
    </row>
    <row r="239" spans="1:14" ht="43.5" x14ac:dyDescent="0.35">
      <c r="A239" s="3" t="s">
        <v>616</v>
      </c>
      <c r="B239" s="3" t="s">
        <v>614</v>
      </c>
      <c r="C239" s="4" t="s">
        <v>24</v>
      </c>
      <c r="D239" s="4" t="s">
        <v>25</v>
      </c>
      <c r="E239" s="5" t="s">
        <v>26</v>
      </c>
      <c r="F239" s="9">
        <v>1</v>
      </c>
      <c r="G239" s="5" t="s">
        <v>19</v>
      </c>
      <c r="H239" s="9" t="s">
        <v>615</v>
      </c>
      <c r="I239" s="4" t="s">
        <v>21</v>
      </c>
      <c r="J239" s="11">
        <v>14.42</v>
      </c>
      <c r="K239" s="6">
        <v>4</v>
      </c>
      <c r="L239" s="7">
        <f t="shared" ref="L239:L248" si="4">IF(K239="Diferentes IVAs","Informar dato",J239+(J239*K239/100))</f>
        <v>14.9968</v>
      </c>
      <c r="M239" s="8">
        <v>46176</v>
      </c>
      <c r="N239" s="3" t="s">
        <v>614</v>
      </c>
    </row>
    <row r="240" spans="1:14" ht="29" x14ac:dyDescent="0.35">
      <c r="A240" s="3" t="s">
        <v>617</v>
      </c>
      <c r="B240" s="3" t="s">
        <v>618</v>
      </c>
      <c r="C240" s="4" t="s">
        <v>24</v>
      </c>
      <c r="D240" s="4" t="s">
        <v>17</v>
      </c>
      <c r="E240" s="5" t="s">
        <v>41</v>
      </c>
      <c r="F240" s="9">
        <v>1</v>
      </c>
      <c r="G240" s="5" t="s">
        <v>19</v>
      </c>
      <c r="H240" s="9" t="s">
        <v>619</v>
      </c>
      <c r="I240" s="4" t="s">
        <v>21</v>
      </c>
      <c r="J240" s="11">
        <v>125.82</v>
      </c>
      <c r="K240" s="6">
        <v>10</v>
      </c>
      <c r="L240" s="7">
        <f t="shared" si="4"/>
        <v>138.40199999999999</v>
      </c>
      <c r="M240" s="8">
        <v>46146</v>
      </c>
      <c r="N240" s="3" t="s">
        <v>618</v>
      </c>
    </row>
    <row r="241" spans="1:14" ht="29" x14ac:dyDescent="0.35">
      <c r="A241" s="3" t="s">
        <v>620</v>
      </c>
      <c r="B241" s="3" t="s">
        <v>618</v>
      </c>
      <c r="C241" s="4" t="s">
        <v>61</v>
      </c>
      <c r="D241" s="4" t="s">
        <v>17</v>
      </c>
      <c r="E241" s="5" t="s">
        <v>41</v>
      </c>
      <c r="F241" s="9">
        <v>1</v>
      </c>
      <c r="G241" s="5" t="s">
        <v>19</v>
      </c>
      <c r="H241" s="9" t="s">
        <v>621</v>
      </c>
      <c r="I241" s="4" t="s">
        <v>21</v>
      </c>
      <c r="J241" s="11">
        <v>231.36</v>
      </c>
      <c r="K241" s="6">
        <v>10</v>
      </c>
      <c r="L241" s="7">
        <f t="shared" si="4"/>
        <v>254.49600000000001</v>
      </c>
      <c r="M241" s="8">
        <v>46148</v>
      </c>
      <c r="N241" s="3" t="s">
        <v>618</v>
      </c>
    </row>
    <row r="242" spans="1:14" ht="29" x14ac:dyDescent="0.35">
      <c r="A242" s="3" t="s">
        <v>622</v>
      </c>
      <c r="B242" s="3" t="s">
        <v>618</v>
      </c>
      <c r="C242" s="4" t="s">
        <v>61</v>
      </c>
      <c r="D242" s="4" t="s">
        <v>17</v>
      </c>
      <c r="E242" s="5" t="s">
        <v>41</v>
      </c>
      <c r="F242" s="9">
        <v>1</v>
      </c>
      <c r="G242" s="5" t="s">
        <v>19</v>
      </c>
      <c r="H242" s="9" t="s">
        <v>623</v>
      </c>
      <c r="I242" s="4" t="s">
        <v>21</v>
      </c>
      <c r="J242" s="11">
        <v>135.77000000000001</v>
      </c>
      <c r="K242" s="6">
        <v>10</v>
      </c>
      <c r="L242" s="7">
        <f t="shared" si="4"/>
        <v>149.34700000000001</v>
      </c>
      <c r="M242" s="8">
        <v>46178</v>
      </c>
      <c r="N242" s="3" t="s">
        <v>618</v>
      </c>
    </row>
    <row r="243" spans="1:14" ht="29" x14ac:dyDescent="0.35">
      <c r="A243" s="3" t="s">
        <v>624</v>
      </c>
      <c r="B243" s="3" t="s">
        <v>618</v>
      </c>
      <c r="C243" s="4" t="s">
        <v>24</v>
      </c>
      <c r="D243" s="4" t="s">
        <v>17</v>
      </c>
      <c r="E243" s="5" t="s">
        <v>41</v>
      </c>
      <c r="F243" s="9">
        <v>1</v>
      </c>
      <c r="G243" s="5" t="s">
        <v>19</v>
      </c>
      <c r="H243" s="9" t="s">
        <v>625</v>
      </c>
      <c r="I243" s="4" t="s">
        <v>21</v>
      </c>
      <c r="J243" s="11">
        <v>100.87</v>
      </c>
      <c r="K243" s="6">
        <v>10</v>
      </c>
      <c r="L243" s="7">
        <f t="shared" si="4"/>
        <v>110.95700000000001</v>
      </c>
      <c r="M243" s="8">
        <v>46184</v>
      </c>
      <c r="N243" s="3" t="s">
        <v>618</v>
      </c>
    </row>
    <row r="244" spans="1:14" ht="29" x14ac:dyDescent="0.35">
      <c r="A244" s="3" t="s">
        <v>626</v>
      </c>
      <c r="B244" s="3" t="s">
        <v>618</v>
      </c>
      <c r="C244" s="4" t="s">
        <v>61</v>
      </c>
      <c r="D244" s="4" t="s">
        <v>17</v>
      </c>
      <c r="E244" s="5" t="s">
        <v>41</v>
      </c>
      <c r="F244" s="9">
        <v>1</v>
      </c>
      <c r="G244" s="5" t="s">
        <v>19</v>
      </c>
      <c r="H244" s="9" t="s">
        <v>627</v>
      </c>
      <c r="I244" s="4" t="s">
        <v>21</v>
      </c>
      <c r="J244" s="11">
        <v>144.54499999999999</v>
      </c>
      <c r="K244" s="6">
        <v>10</v>
      </c>
      <c r="L244" s="7">
        <f t="shared" si="4"/>
        <v>158.99949999999998</v>
      </c>
      <c r="M244" s="8">
        <v>46127</v>
      </c>
      <c r="N244" s="3" t="s">
        <v>618</v>
      </c>
    </row>
    <row r="245" spans="1:14" ht="43.5" x14ac:dyDescent="0.35">
      <c r="A245" s="20" t="s">
        <v>628</v>
      </c>
      <c r="B245" s="20" t="s">
        <v>629</v>
      </c>
      <c r="C245" s="21" t="s">
        <v>16</v>
      </c>
      <c r="D245" s="21" t="s">
        <v>25</v>
      </c>
      <c r="E245" s="22" t="s">
        <v>26</v>
      </c>
      <c r="F245" s="23">
        <v>30</v>
      </c>
      <c r="G245" s="22" t="s">
        <v>19</v>
      </c>
      <c r="H245" s="21" t="s">
        <v>27</v>
      </c>
      <c r="I245" s="21" t="s">
        <v>21</v>
      </c>
      <c r="J245" s="11">
        <v>6036.6</v>
      </c>
      <c r="K245" s="24">
        <v>21</v>
      </c>
      <c r="L245" s="25">
        <f t="shared" si="4"/>
        <v>7304.2860000000001</v>
      </c>
      <c r="M245" s="26">
        <v>46082</v>
      </c>
      <c r="N245" s="20" t="s">
        <v>630</v>
      </c>
    </row>
    <row r="246" spans="1:14" ht="43.5" x14ac:dyDescent="0.35">
      <c r="A246" s="20" t="s">
        <v>631</v>
      </c>
      <c r="B246" s="20" t="s">
        <v>632</v>
      </c>
      <c r="C246" s="21" t="s">
        <v>24</v>
      </c>
      <c r="D246" s="21" t="s">
        <v>17</v>
      </c>
      <c r="E246" s="22" t="s">
        <v>123</v>
      </c>
      <c r="F246" s="27">
        <v>150</v>
      </c>
      <c r="G246" s="22" t="s">
        <v>19</v>
      </c>
      <c r="H246" s="27" t="s">
        <v>633</v>
      </c>
      <c r="I246" s="21" t="s">
        <v>21</v>
      </c>
      <c r="J246" s="28">
        <v>14980</v>
      </c>
      <c r="K246" s="24">
        <v>21</v>
      </c>
      <c r="L246" s="25">
        <f t="shared" si="4"/>
        <v>18125.8</v>
      </c>
      <c r="M246" s="26">
        <v>46156</v>
      </c>
      <c r="N246" s="20" t="s">
        <v>632</v>
      </c>
    </row>
    <row r="247" spans="1:14" ht="58" x14ac:dyDescent="0.35">
      <c r="A247" s="20" t="s">
        <v>634</v>
      </c>
      <c r="B247" s="20" t="s">
        <v>635</v>
      </c>
      <c r="C247" s="21" t="s">
        <v>16</v>
      </c>
      <c r="D247" s="21" t="s">
        <v>25</v>
      </c>
      <c r="E247" s="22" t="s">
        <v>26</v>
      </c>
      <c r="F247" s="27">
        <v>30</v>
      </c>
      <c r="G247" s="22" t="s">
        <v>19</v>
      </c>
      <c r="H247" s="27" t="s">
        <v>27</v>
      </c>
      <c r="I247" s="21" t="s">
        <v>21</v>
      </c>
      <c r="J247" s="28">
        <v>4225.74</v>
      </c>
      <c r="K247" s="24">
        <v>21</v>
      </c>
      <c r="L247" s="25">
        <f t="shared" si="4"/>
        <v>5113.1453999999994</v>
      </c>
      <c r="M247" s="26">
        <v>46143</v>
      </c>
      <c r="N247" s="20" t="s">
        <v>635</v>
      </c>
    </row>
    <row r="248" spans="1:14" ht="58" x14ac:dyDescent="0.35">
      <c r="A248" s="20" t="s">
        <v>636</v>
      </c>
      <c r="B248" s="20" t="s">
        <v>637</v>
      </c>
      <c r="C248" s="21" t="s">
        <v>16</v>
      </c>
      <c r="D248" s="21" t="s">
        <v>25</v>
      </c>
      <c r="E248" s="22" t="s">
        <v>26</v>
      </c>
      <c r="F248" s="27">
        <v>30</v>
      </c>
      <c r="G248" s="22" t="s">
        <v>19</v>
      </c>
      <c r="H248" s="27" t="s">
        <v>27</v>
      </c>
      <c r="I248" s="21" t="s">
        <v>21</v>
      </c>
      <c r="J248" s="28">
        <v>5895.19</v>
      </c>
      <c r="K248" s="24">
        <v>21</v>
      </c>
      <c r="L248" s="25">
        <f t="shared" si="4"/>
        <v>7133.1798999999992</v>
      </c>
      <c r="M248" s="26">
        <v>46082</v>
      </c>
      <c r="N248" s="20" t="s">
        <v>638</v>
      </c>
    </row>
  </sheetData>
  <conditionalFormatting sqref="L2:L248">
    <cfRule type="containsText" dxfId="0" priority="1" operator="containsText" text="&quot;Diferentes IVAs&quot;">
      <formula>NOT(ISERROR(SEARCH("""Diferentes IVAs""",L2)))</formula>
    </cfRule>
  </conditionalFormatting>
  <dataValidations count="4">
    <dataValidation type="list" allowBlank="1" showInputMessage="1" showErrorMessage="1" sqref="E246:E248 E2:E244" xr:uid="{32708FAC-44EF-421A-8145-E19DDDF95345}">
      <formula1>INDIRECT(D2)</formula1>
    </dataValidation>
    <dataValidation type="textLength" allowBlank="1" showInputMessage="1" showErrorMessage="1" errorTitle="Exceso de caracteres" error="El objetivo contiene más de 4.000 caracteres." promptTitle="Texto del objeto" prompt="El texto del objeto no puede superar los 4.00 caracteres y debe contener un mínimo del 60% en minúsculas." sqref="B246:B248 B2:B244" xr:uid="{87DDD603-B6EF-46CA-AE63-A11A3B65E1BA}">
      <formula1>1</formula1>
      <formula2>4000</formula2>
    </dataValidation>
    <dataValidation type="textLength" allowBlank="1" showInputMessage="1" showErrorMessage="1" errorTitle="Exceso de caracteres" error="El título contiene más de 255 caracteres." promptTitle="Características del título" prompt="Si no se informa no se tendrá en cuenta el registro._x000a_El título no puede superar los 255 caracteres y debe contener un mínimo del 60% en minúsculas." sqref="A246:A248 A2:A244" xr:uid="{76EF22B0-8DAB-4AA3-A7FC-112F1090D817}">
      <formula1>1</formula1>
      <formula2>255</formula2>
    </dataValidation>
    <dataValidation type="list" allowBlank="1" showInputMessage="1" showErrorMessage="1" sqref="D246:D248 D2:D244" xr:uid="{D57FBFD9-8B2E-44C5-910D-A42750384525}">
      <formula1>TIPO_CONTRATO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EA92A4B-634A-4910-827F-7A190034CE6A}">
          <x14:formula1>
            <xm:f>'\\jclm.es\CULT\sc\PROMOCION_IMPULSA\FUNDACION IMPULSA\CONTRATACIÓN\CONTRATOS MENORES\2026\GALA\2026 2 T\menores de 5000 ( iva inc)\[Gala hasta 20-05-2026 hoja 1.xlsx]Tablas-Gala'!#REF!</xm:f>
          </x14:formula1>
          <xm:sqref>K2:K98 G2:G98 C2:C98 I2:I98</xm:sqref>
        </x14:dataValidation>
        <x14:dataValidation type="list" allowBlank="1" showInputMessage="1" showErrorMessage="1" xr:uid="{6AC0A743-8556-43A8-A759-813FA0744DAA}">
          <x14:formula1>
            <xm:f>'\\jclm.es\CULT\sc\PROMOCION_IMPULSA\FUNDACION IMPULSA\CONTRATACIÓN\CONTRATOS MENORES\2026\GALA\2026 2 T\menores de 5000 ( iva inc)\[Gala desde 20-05-2026 hoja 2.xlsx]Tablas-Gala'!#REF!</xm:f>
          </x14:formula1>
          <xm:sqref>I99:I183 I246:I248 K99:K183 K246:K248 G99:G183 G246:G248 C99:C183 C246:C248</xm:sqref>
        </x14:dataValidation>
        <x14:dataValidation type="list" allowBlank="1" showInputMessage="1" showErrorMessage="1" xr:uid="{E275D1F1-6FC0-4F7E-AE58-02DA336AFCF3}">
          <x14:formula1>
            <xm:f>'\\jclm.es\CULT\sc\PROMOCION_IMPULSA\FUNDACION IMPULSA\CONTRATACIÓN\CONTRATOS MENORES\2026\GALA\2026 2 T\menores de 5000 ( iva inc)\[Gala desde 18-06-2026 hoja 3.xlsx]Tablas-Gala'!#REF!</xm:f>
          </x14:formula1>
          <xm:sqref>I184:I244 K184:K244 G184:G244 C184:C244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2026-08-28T06:43:05Z</dcterms:modified>
</cp:coreProperties>
</file>